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Sheet1!$U$1:$U$1014</definedName>
  </definedNames>
  <calcPr calcId="144525"/>
</workbook>
</file>

<file path=xl/sharedStrings.xml><?xml version="1.0" encoding="utf-8"?>
<sst xmlns="http://schemas.openxmlformats.org/spreadsheetml/2006/main" count="2032" uniqueCount="1760">
  <si>
    <t>贵州民族大学“第二课堂成绩单”学分补录情况统计表</t>
  </si>
  <si>
    <t>填报单位（盖章）：数据科学与信息工程学院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</si>
  <si>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</si>
  <si>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</si>
  <si>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</si>
  <si>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</si>
  <si>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</si>
  <si>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</si>
  <si>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</si>
  <si>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</si>
  <si>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</si>
  <si>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</si>
  <si>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</si>
  <si>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</si>
  <si>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</si>
  <si>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</si>
  <si>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</si>
  <si>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</si>
  <si>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</si>
  <si>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</si>
  <si>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</si>
  <si>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</si>
  <si>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</si>
  <si>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</si>
  <si>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</si>
  <si>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</si>
  <si>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</si>
  <si>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</si>
  <si>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</si>
  <si>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</si>
  <si>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</si>
  <si>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</si>
  <si>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</si>
  <si>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</si>
  <si>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</si>
  <si>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</si>
  <si>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李能昂</t>
  </si>
  <si>
    <t>202042010101</t>
  </si>
  <si>
    <t>陈莲</t>
  </si>
  <si>
    <t>202042010102</t>
  </si>
  <si>
    <t>肖天明</t>
  </si>
  <si>
    <t>202042010103</t>
  </si>
  <si>
    <t>杜孟欢</t>
  </si>
  <si>
    <t>202042010104</t>
  </si>
  <si>
    <t>陈晗</t>
  </si>
  <si>
    <t>202042010105</t>
  </si>
  <si>
    <t>张远杨</t>
  </si>
  <si>
    <t>202042010106</t>
  </si>
  <si>
    <t>吕良俊</t>
  </si>
  <si>
    <t>202042010107</t>
  </si>
  <si>
    <t>宋涛</t>
  </si>
  <si>
    <t>202042010108</t>
  </si>
  <si>
    <t>潘政平</t>
  </si>
  <si>
    <t>202042010110</t>
  </si>
  <si>
    <t>王凡</t>
  </si>
  <si>
    <t>202042010111</t>
  </si>
  <si>
    <t>李玉环</t>
  </si>
  <si>
    <t>202042010112</t>
  </si>
  <si>
    <t>王鹏</t>
  </si>
  <si>
    <t>202042010113</t>
  </si>
  <si>
    <t>高豪</t>
  </si>
  <si>
    <t>202042010114</t>
  </si>
  <si>
    <t>彭姜燚</t>
  </si>
  <si>
    <t>202042010115</t>
  </si>
  <si>
    <t>蔡威</t>
  </si>
  <si>
    <t>202042010116</t>
  </si>
  <si>
    <t>但文豪</t>
  </si>
  <si>
    <t>202042010117</t>
  </si>
  <si>
    <t>廖杰</t>
  </si>
  <si>
    <t>202042010118</t>
  </si>
  <si>
    <t>干天阳</t>
  </si>
  <si>
    <t>202042010119</t>
  </si>
  <si>
    <t>杨金珠</t>
  </si>
  <si>
    <t>202042010120</t>
  </si>
  <si>
    <t>潘成程</t>
  </si>
  <si>
    <t>202042010121</t>
  </si>
  <si>
    <t>王选惠</t>
  </si>
  <si>
    <t>202042010122</t>
  </si>
  <si>
    <t>谢泽桂</t>
  </si>
  <si>
    <t>202042010123</t>
  </si>
  <si>
    <t>马忠燕</t>
  </si>
  <si>
    <t>202042010124</t>
  </si>
  <si>
    <t>杨金兰</t>
  </si>
  <si>
    <t>202042010125</t>
  </si>
  <si>
    <t>何建涛</t>
  </si>
  <si>
    <t>202042010126</t>
  </si>
  <si>
    <t>魏全福</t>
  </si>
  <si>
    <t>202042010127</t>
  </si>
  <si>
    <t>陆石龙</t>
  </si>
  <si>
    <t>202042010128</t>
  </si>
  <si>
    <t>唐成西</t>
  </si>
  <si>
    <t>202042010129</t>
  </si>
  <si>
    <t>杨吟松</t>
  </si>
  <si>
    <t>202042010130</t>
  </si>
  <si>
    <t>张宽武</t>
  </si>
  <si>
    <t>202042010131</t>
  </si>
  <si>
    <t>罗长宽</t>
  </si>
  <si>
    <t>202042010132</t>
  </si>
  <si>
    <t>张雯洁</t>
  </si>
  <si>
    <t>202042010133</t>
  </si>
  <si>
    <t>田仁杰</t>
  </si>
  <si>
    <t>202042010134</t>
  </si>
  <si>
    <t>王建生</t>
  </si>
  <si>
    <t>202042010135</t>
  </si>
  <si>
    <t>吴婷</t>
  </si>
  <si>
    <t>202042010136</t>
  </si>
  <si>
    <t>彭启航</t>
  </si>
  <si>
    <t>202042010137</t>
  </si>
  <si>
    <t>陈艳</t>
  </si>
  <si>
    <t>202042010138</t>
  </si>
  <si>
    <t>邹海林</t>
  </si>
  <si>
    <t>202042010139</t>
  </si>
  <si>
    <t>杨德义</t>
  </si>
  <si>
    <t>202042010140</t>
  </si>
  <si>
    <t>章燕</t>
  </si>
  <si>
    <t>202042010141</t>
  </si>
  <si>
    <t>张涛</t>
  </si>
  <si>
    <t>202042010142</t>
  </si>
  <si>
    <t>陈邦</t>
  </si>
  <si>
    <t>202042010143</t>
  </si>
  <si>
    <t>202042010144</t>
  </si>
  <si>
    <t>陈翠</t>
  </si>
  <si>
    <t>202042010145</t>
  </si>
  <si>
    <t>王俊</t>
  </si>
  <si>
    <t>202042010146</t>
  </si>
  <si>
    <t>舒炎</t>
  </si>
  <si>
    <t>202042010148</t>
  </si>
  <si>
    <t>杜烨龙</t>
  </si>
  <si>
    <t>202042010149</t>
  </si>
  <si>
    <t>王黔姣</t>
  </si>
  <si>
    <t>202042010150</t>
  </si>
  <si>
    <t>文永洪</t>
  </si>
  <si>
    <t>202042010151</t>
  </si>
  <si>
    <t>杨贤香</t>
  </si>
  <si>
    <t>202042010152</t>
  </si>
  <si>
    <t>赵朵</t>
  </si>
  <si>
    <t>202051030103</t>
  </si>
  <si>
    <t>王廷爽</t>
  </si>
  <si>
    <t>202042060424</t>
  </si>
  <si>
    <t>唐传丽</t>
  </si>
  <si>
    <t>202042060415</t>
  </si>
  <si>
    <t>覃昱程</t>
  </si>
  <si>
    <t>202042060428</t>
  </si>
  <si>
    <t>冉聪</t>
  </si>
  <si>
    <t>202042060617</t>
  </si>
  <si>
    <t>聂祥玲</t>
  </si>
  <si>
    <t>202042040101</t>
  </si>
  <si>
    <t>杨通顺</t>
  </si>
  <si>
    <t>202042040102</t>
  </si>
  <si>
    <t>杨静文</t>
  </si>
  <si>
    <t>202042040104</t>
  </si>
  <si>
    <t>蒋窕艳</t>
  </si>
  <si>
    <t>202042040106</t>
  </si>
  <si>
    <t>蒋泽军</t>
  </si>
  <si>
    <t>202042040107</t>
  </si>
  <si>
    <t>李香</t>
  </si>
  <si>
    <t>202042040108</t>
  </si>
  <si>
    <t>袁帅</t>
  </si>
  <si>
    <t>202042040109</t>
  </si>
  <si>
    <t>晏栋梁</t>
  </si>
  <si>
    <t>202042040110</t>
  </si>
  <si>
    <t>敖明秀</t>
  </si>
  <si>
    <t>202042040112</t>
  </si>
  <si>
    <t>王洛阳</t>
  </si>
  <si>
    <t>202042040113</t>
  </si>
  <si>
    <t>杨鲜红</t>
  </si>
  <si>
    <t>202042040114</t>
  </si>
  <si>
    <t>李佳坤</t>
  </si>
  <si>
    <t>202042040115</t>
  </si>
  <si>
    <t>陈涛</t>
  </si>
  <si>
    <t>202042040116</t>
  </si>
  <si>
    <t>冉兴龙</t>
  </si>
  <si>
    <t>202042040117</t>
  </si>
  <si>
    <t>李蕊</t>
  </si>
  <si>
    <t>202042040118</t>
  </si>
  <si>
    <t>吴惜</t>
  </si>
  <si>
    <t>202042040119</t>
  </si>
  <si>
    <t>刘静雯</t>
  </si>
  <si>
    <t>202042040120</t>
  </si>
  <si>
    <t>程艳</t>
  </si>
  <si>
    <t>202042040121</t>
  </si>
  <si>
    <t>罗娟</t>
  </si>
  <si>
    <t>202042040122</t>
  </si>
  <si>
    <t>杨畔畔</t>
  </si>
  <si>
    <t>202042040123</t>
  </si>
  <si>
    <t>张蔓</t>
  </si>
  <si>
    <t>202042040124</t>
  </si>
  <si>
    <t>杨坤容</t>
  </si>
  <si>
    <t>202042040125</t>
  </si>
  <si>
    <t>黄初荣</t>
  </si>
  <si>
    <t>202042040126</t>
  </si>
  <si>
    <t>刘文敏</t>
  </si>
  <si>
    <t>202042040127</t>
  </si>
  <si>
    <t>李正弥</t>
  </si>
  <si>
    <t>罗忠团</t>
  </si>
  <si>
    <t>202042040129</t>
  </si>
  <si>
    <t>李泉</t>
  </si>
  <si>
    <t>202042040130</t>
  </si>
  <si>
    <t>余婷</t>
  </si>
  <si>
    <t>202042040132</t>
  </si>
  <si>
    <t>任娜娜</t>
  </si>
  <si>
    <t>202042040133</t>
  </si>
  <si>
    <t>戴继涛</t>
  </si>
  <si>
    <t>202042040134</t>
  </si>
  <si>
    <t>侬秀化</t>
  </si>
  <si>
    <t>202042040135</t>
  </si>
  <si>
    <t>周永健</t>
  </si>
  <si>
    <t>202042040136</t>
  </si>
  <si>
    <t>田欢</t>
  </si>
  <si>
    <t>202042040137</t>
  </si>
  <si>
    <t>龙玮</t>
  </si>
  <si>
    <t>202042040138</t>
  </si>
  <si>
    <t>罗成</t>
  </si>
  <si>
    <t>202042040139</t>
  </si>
  <si>
    <t>杨胜武</t>
  </si>
  <si>
    <t>202042040140</t>
  </si>
  <si>
    <t>潘成立</t>
  </si>
  <si>
    <t>202042040141</t>
  </si>
  <si>
    <t>王全明</t>
  </si>
  <si>
    <t>202042040142</t>
  </si>
  <si>
    <t>罗丽</t>
  </si>
  <si>
    <t>202042040143</t>
  </si>
  <si>
    <t>李浪</t>
  </si>
  <si>
    <t>202042040144</t>
  </si>
  <si>
    <t>石曼秋</t>
  </si>
  <si>
    <t>李勇燕</t>
  </si>
  <si>
    <t>202042040146</t>
  </si>
  <si>
    <t>雷仁慧</t>
  </si>
  <si>
    <t>202042040148</t>
  </si>
  <si>
    <t>胡宗学</t>
  </si>
  <si>
    <t>202044010119</t>
  </si>
  <si>
    <t>石孟婷</t>
  </si>
  <si>
    <t>202042040150</t>
  </si>
  <si>
    <t>梁中芹</t>
  </si>
  <si>
    <t>202042060501</t>
  </si>
  <si>
    <t>彭勇</t>
  </si>
  <si>
    <t>201510100243</t>
  </si>
  <si>
    <t>廖顺</t>
  </si>
  <si>
    <t>202042090101</t>
  </si>
  <si>
    <t>邓陈芳</t>
  </si>
  <si>
    <t>202042090102</t>
  </si>
  <si>
    <t>赵洋</t>
  </si>
  <si>
    <t>202042090103</t>
  </si>
  <si>
    <t>李行正</t>
  </si>
  <si>
    <t>202042090104</t>
  </si>
  <si>
    <t>钟晓洁</t>
  </si>
  <si>
    <t>202042090105</t>
  </si>
  <si>
    <t>陈希衍</t>
  </si>
  <si>
    <t>202042090106</t>
  </si>
  <si>
    <t>朱莲</t>
  </si>
  <si>
    <t>202042090107</t>
  </si>
  <si>
    <t>苏莲</t>
  </si>
  <si>
    <t>202042090108</t>
  </si>
  <si>
    <t>李超</t>
  </si>
  <si>
    <t>202042090109</t>
  </si>
  <si>
    <t>李航</t>
  </si>
  <si>
    <t>202042090110</t>
  </si>
  <si>
    <t>罗洋</t>
  </si>
  <si>
    <t>202042090111</t>
  </si>
  <si>
    <t>鲁敏</t>
  </si>
  <si>
    <t>202042090112</t>
  </si>
  <si>
    <t>吴长俊</t>
  </si>
  <si>
    <t>202042090113</t>
  </si>
  <si>
    <t>胡池</t>
  </si>
  <si>
    <t>202042090114</t>
  </si>
  <si>
    <t>马蒙</t>
  </si>
  <si>
    <t>202042090115</t>
  </si>
  <si>
    <t>莫华伟</t>
  </si>
  <si>
    <t>202042090116</t>
  </si>
  <si>
    <t>甘雪萍</t>
  </si>
  <si>
    <t>202042090117</t>
  </si>
  <si>
    <t>周围运</t>
  </si>
  <si>
    <t>202042090118</t>
  </si>
  <si>
    <t>周世伟</t>
  </si>
  <si>
    <t>202042090119</t>
  </si>
  <si>
    <t>王胜</t>
  </si>
  <si>
    <t>202042090120</t>
  </si>
  <si>
    <t>李露麦</t>
  </si>
  <si>
    <t>202042090121</t>
  </si>
  <si>
    <t>刘杉</t>
  </si>
  <si>
    <t>202042090122</t>
  </si>
  <si>
    <t>彭青</t>
  </si>
  <si>
    <t>202042090123</t>
  </si>
  <si>
    <t>陈鲁俊</t>
  </si>
  <si>
    <t>202042090124</t>
  </si>
  <si>
    <t>邓凯</t>
  </si>
  <si>
    <t>202042090125</t>
  </si>
  <si>
    <t>李启锐</t>
  </si>
  <si>
    <t>202042090126</t>
  </si>
  <si>
    <t>伍锐</t>
  </si>
  <si>
    <t>202042090127</t>
  </si>
  <si>
    <t>严琦</t>
  </si>
  <si>
    <t>202042090128</t>
  </si>
  <si>
    <t>马文璐</t>
  </si>
  <si>
    <t>202042090129</t>
  </si>
  <si>
    <t>袁亚琴</t>
  </si>
  <si>
    <t>202042090130</t>
  </si>
  <si>
    <t>白恩磨</t>
  </si>
  <si>
    <t>202042090131</t>
  </si>
  <si>
    <t>王昌华</t>
  </si>
  <si>
    <t>202042090132</t>
  </si>
  <si>
    <t>杨慧琴</t>
  </si>
  <si>
    <t>202042090133</t>
  </si>
  <si>
    <t>李单</t>
  </si>
  <si>
    <t>202042090134</t>
  </si>
  <si>
    <t>任代连</t>
  </si>
  <si>
    <t>202042090135</t>
  </si>
  <si>
    <t>202042090136</t>
  </si>
  <si>
    <t>刘莲燕</t>
  </si>
  <si>
    <t>202042090137</t>
  </si>
  <si>
    <t>龙敏艳</t>
  </si>
  <si>
    <t>202042090138</t>
  </si>
  <si>
    <t>蒲义文</t>
  </si>
  <si>
    <t>202042090139</t>
  </si>
  <si>
    <t>卢邦婧</t>
  </si>
  <si>
    <t>202042090140</t>
  </si>
  <si>
    <t>韦大彬</t>
  </si>
  <si>
    <t>202042090141</t>
  </si>
  <si>
    <t>吴礼春</t>
  </si>
  <si>
    <t>202042090142</t>
  </si>
  <si>
    <t>吴国芬</t>
  </si>
  <si>
    <t>202042090143</t>
  </si>
  <si>
    <t>蒙建锐</t>
  </si>
  <si>
    <t>202042090144</t>
  </si>
  <si>
    <t>张丽朝</t>
  </si>
  <si>
    <t>202042090145</t>
  </si>
  <si>
    <t>王浪浪</t>
  </si>
  <si>
    <t>202042090146</t>
  </si>
  <si>
    <t>杨玉莲</t>
  </si>
  <si>
    <t>202042090147</t>
  </si>
  <si>
    <t>杨福优</t>
  </si>
  <si>
    <t>202042090148</t>
  </si>
  <si>
    <t>金海艳</t>
  </si>
  <si>
    <t>201942090137</t>
  </si>
  <si>
    <t>罗宇杰</t>
  </si>
  <si>
    <t>202042060301</t>
  </si>
  <si>
    <t>陈红</t>
  </si>
  <si>
    <t>202042060302</t>
  </si>
  <si>
    <t>周荣峰</t>
  </si>
  <si>
    <t>202042060303</t>
  </si>
  <si>
    <t>鄢臣杰</t>
  </si>
  <si>
    <t>202042060304</t>
  </si>
  <si>
    <t>滕霞</t>
  </si>
  <si>
    <t>202042060305</t>
  </si>
  <si>
    <t>陈拯宇</t>
  </si>
  <si>
    <t>202042060306</t>
  </si>
  <si>
    <t>陈坤正</t>
  </si>
  <si>
    <t>202042060307</t>
  </si>
  <si>
    <t>张梦优</t>
  </si>
  <si>
    <t>202042060308</t>
  </si>
  <si>
    <t>胡臣臣</t>
  </si>
  <si>
    <t>202042060309</t>
  </si>
  <si>
    <t>蔡浪</t>
  </si>
  <si>
    <t>202042060310</t>
  </si>
  <si>
    <t>陈玉琪</t>
  </si>
  <si>
    <t>202042060311</t>
  </si>
  <si>
    <t>王伟</t>
  </si>
  <si>
    <t>202042060312</t>
  </si>
  <si>
    <t>翁浪</t>
  </si>
  <si>
    <t>202042060313</t>
  </si>
  <si>
    <t>金泽</t>
  </si>
  <si>
    <t>202042060314</t>
  </si>
  <si>
    <t>董青</t>
  </si>
  <si>
    <t>202042060315</t>
  </si>
  <si>
    <t>何仕杰</t>
  </si>
  <si>
    <t>202042060316</t>
  </si>
  <si>
    <t>何圆圆</t>
  </si>
  <si>
    <t>202042060317</t>
  </si>
  <si>
    <t>潘开喜</t>
  </si>
  <si>
    <t>202042060318</t>
  </si>
  <si>
    <t>覃安蝶</t>
  </si>
  <si>
    <t>202042060319</t>
  </si>
  <si>
    <t>田鹏程</t>
  </si>
  <si>
    <t>202042060320</t>
  </si>
  <si>
    <t>蔡雄</t>
  </si>
  <si>
    <t>202042060321</t>
  </si>
  <si>
    <t>孙国攀</t>
  </si>
  <si>
    <t>202042060323</t>
  </si>
  <si>
    <t>唐宁</t>
  </si>
  <si>
    <t>202042060324</t>
  </si>
  <si>
    <t>苏文星</t>
  </si>
  <si>
    <t>202042060325</t>
  </si>
  <si>
    <t>潘兴莲</t>
  </si>
  <si>
    <t>202042060326</t>
  </si>
  <si>
    <t>杨飞</t>
  </si>
  <si>
    <t>202042060327</t>
  </si>
  <si>
    <t>杨杰</t>
  </si>
  <si>
    <t>202042060328</t>
  </si>
  <si>
    <t>刘维</t>
  </si>
  <si>
    <t>202042060329</t>
  </si>
  <si>
    <t>张运</t>
  </si>
  <si>
    <t>202042060330</t>
  </si>
  <si>
    <t>龙胜杰</t>
  </si>
  <si>
    <t>202042060331</t>
  </si>
  <si>
    <t>庹艳彪</t>
  </si>
  <si>
    <t>202042060332</t>
  </si>
  <si>
    <t>伍少能</t>
  </si>
  <si>
    <t>202042060333</t>
  </si>
  <si>
    <t>胡燚</t>
  </si>
  <si>
    <t>202042060334</t>
  </si>
  <si>
    <t>韦永虎</t>
  </si>
  <si>
    <t>202042060335</t>
  </si>
  <si>
    <t>雷袁琛</t>
  </si>
  <si>
    <t>202042060336</t>
  </si>
  <si>
    <t>李远</t>
  </si>
  <si>
    <t>202042060337</t>
  </si>
  <si>
    <t>黄培旺</t>
  </si>
  <si>
    <t>202042060338</t>
  </si>
  <si>
    <t>杨猛</t>
  </si>
  <si>
    <t>202042060339</t>
  </si>
  <si>
    <t>李荣海</t>
  </si>
  <si>
    <t>202042060340</t>
  </si>
  <si>
    <t>蒙恬</t>
  </si>
  <si>
    <t>202042060341</t>
  </si>
  <si>
    <t>杨克林</t>
  </si>
  <si>
    <t>202042060342</t>
  </si>
  <si>
    <t>杨培来</t>
  </si>
  <si>
    <t>202042060343</t>
  </si>
  <si>
    <t>吴晓琛</t>
  </si>
  <si>
    <t>202042060344</t>
  </si>
  <si>
    <t>钱远豪</t>
  </si>
  <si>
    <t>202042060345</t>
  </si>
  <si>
    <t>顾瑜</t>
  </si>
  <si>
    <t>202042060601</t>
  </si>
  <si>
    <t>谢鹏</t>
  </si>
  <si>
    <t>202042060602</t>
  </si>
  <si>
    <t>王广森</t>
  </si>
  <si>
    <t>202042060603</t>
  </si>
  <si>
    <t>王玉蝶</t>
  </si>
  <si>
    <t>202042060604</t>
  </si>
  <si>
    <t>何川</t>
  </si>
  <si>
    <t>202042060605</t>
  </si>
  <si>
    <t>杨航超</t>
  </si>
  <si>
    <t>202042060606</t>
  </si>
  <si>
    <t>余婷婷</t>
  </si>
  <si>
    <t>202042060607</t>
  </si>
  <si>
    <t>苏明</t>
  </si>
  <si>
    <t>202042060608</t>
  </si>
  <si>
    <t>李豪杰</t>
  </si>
  <si>
    <t>202042060609</t>
  </si>
  <si>
    <t>任小丽</t>
  </si>
  <si>
    <t>202042060610</t>
  </si>
  <si>
    <t>莫嘉雄</t>
  </si>
  <si>
    <t>202042060611</t>
  </si>
  <si>
    <t>苏远宽</t>
  </si>
  <si>
    <t>202042060612</t>
  </si>
  <si>
    <t>李叶菲</t>
  </si>
  <si>
    <t>202042060613</t>
  </si>
  <si>
    <t>陈重浪</t>
  </si>
  <si>
    <t>202042060614</t>
  </si>
  <si>
    <t>李智君</t>
  </si>
  <si>
    <t>202042060615</t>
  </si>
  <si>
    <t>杨鹏</t>
  </si>
  <si>
    <t>202042060616</t>
  </si>
  <si>
    <t>丁远松</t>
  </si>
  <si>
    <t>202042060618</t>
  </si>
  <si>
    <t>赵康志</t>
  </si>
  <si>
    <t>202042060619</t>
  </si>
  <si>
    <t>熊小春</t>
  </si>
  <si>
    <t>徐融月</t>
  </si>
  <si>
    <t>202042060622</t>
  </si>
  <si>
    <t>赵雄彪</t>
  </si>
  <si>
    <t>龙荣耀</t>
  </si>
  <si>
    <t>李嘉豪</t>
  </si>
  <si>
    <t>肖敬</t>
  </si>
  <si>
    <t>202042060626</t>
  </si>
  <si>
    <t>贺清伟</t>
  </si>
  <si>
    <t>202042060627</t>
  </si>
  <si>
    <t>刘青</t>
  </si>
  <si>
    <t>202042060628</t>
  </si>
  <si>
    <t>高志英</t>
  </si>
  <si>
    <t>202042060629</t>
  </si>
  <si>
    <t>周彰滨</t>
  </si>
  <si>
    <t>202042060630</t>
  </si>
  <si>
    <t>赖柳刚</t>
  </si>
  <si>
    <t>202042060631</t>
  </si>
  <si>
    <t>龙小宝</t>
  </si>
  <si>
    <t>202042060632</t>
  </si>
  <si>
    <t>慕双强</t>
  </si>
  <si>
    <t>冉茂星</t>
  </si>
  <si>
    <t>谢姗姗</t>
  </si>
  <si>
    <t>202042060635</t>
  </si>
  <si>
    <t>黄雨南</t>
  </si>
  <si>
    <t>202042060636</t>
  </si>
  <si>
    <t>李兴益</t>
  </si>
  <si>
    <t>202042060637</t>
  </si>
  <si>
    <t>罗万夫</t>
  </si>
  <si>
    <t>202042060638</t>
  </si>
  <si>
    <t>张锦洋</t>
  </si>
  <si>
    <t>202042060639</t>
  </si>
  <si>
    <t>张熠旸</t>
  </si>
  <si>
    <t>202042060640</t>
  </si>
  <si>
    <t>熊欢</t>
  </si>
  <si>
    <t>202042060641</t>
  </si>
  <si>
    <t>罗流坤</t>
  </si>
  <si>
    <t>202042060642</t>
  </si>
  <si>
    <t>石如凯</t>
  </si>
  <si>
    <t>202042060643</t>
  </si>
  <si>
    <t>罗巧</t>
  </si>
  <si>
    <t>202042060644</t>
  </si>
  <si>
    <t>周金卫</t>
  </si>
  <si>
    <t>202042060645</t>
  </si>
  <si>
    <t>杨大发</t>
  </si>
  <si>
    <t>202042060138</t>
  </si>
  <si>
    <t>王丽娟</t>
  </si>
  <si>
    <t>202042060142</t>
  </si>
  <si>
    <t>黄正美</t>
  </si>
  <si>
    <t>202042060124</t>
  </si>
  <si>
    <t>汪欣悦</t>
  </si>
  <si>
    <t>202042060119</t>
  </si>
  <si>
    <t>吴道县</t>
  </si>
  <si>
    <t>202042060125</t>
  </si>
  <si>
    <t>钱大飞</t>
  </si>
  <si>
    <t>202042060122</t>
  </si>
  <si>
    <t>王淼</t>
  </si>
  <si>
    <t>202042060144</t>
  </si>
  <si>
    <t>王怀斌</t>
  </si>
  <si>
    <t>202042060111</t>
  </si>
  <si>
    <t>杜叶楦</t>
  </si>
  <si>
    <t>202042060118</t>
  </si>
  <si>
    <t>龙定琦</t>
  </si>
  <si>
    <t>202042060115</t>
  </si>
  <si>
    <t>吴兴江</t>
  </si>
  <si>
    <t>202042060137</t>
  </si>
  <si>
    <t>邹富海</t>
  </si>
  <si>
    <t>202042060123</t>
  </si>
  <si>
    <t>王慧琴</t>
  </si>
  <si>
    <t>202042060127</t>
  </si>
  <si>
    <t>朱新跃</t>
  </si>
  <si>
    <t>202042060117</t>
  </si>
  <si>
    <t>田仁林</t>
  </si>
  <si>
    <t>202042060109</t>
  </si>
  <si>
    <t>李星渝</t>
  </si>
  <si>
    <t>202042060112</t>
  </si>
  <si>
    <t>潘仁亮</t>
  </si>
  <si>
    <t>202042060145</t>
  </si>
  <si>
    <t>邵树云</t>
  </si>
  <si>
    <t>202042060107</t>
  </si>
  <si>
    <t>杨圣勇</t>
  </si>
  <si>
    <t>202042060143</t>
  </si>
  <si>
    <t>赵钦鹏</t>
  </si>
  <si>
    <t>202042060103</t>
  </si>
  <si>
    <t>李傲</t>
  </si>
  <si>
    <t>202042060102</t>
  </si>
  <si>
    <t>龙文祥</t>
  </si>
  <si>
    <t>202042060114</t>
  </si>
  <si>
    <t>刘景安</t>
  </si>
  <si>
    <t>202042060104</t>
  </si>
  <si>
    <t>徐道云</t>
  </si>
  <si>
    <t>202042060106</t>
  </si>
  <si>
    <t>翁婷沂</t>
  </si>
  <si>
    <t>202042060105</t>
  </si>
  <si>
    <t>邹伟</t>
  </si>
  <si>
    <t>202042060141</t>
  </si>
  <si>
    <t>卢杨鸿翔</t>
  </si>
  <si>
    <t>202042060136</t>
  </si>
  <si>
    <t>邹蓝锋</t>
  </si>
  <si>
    <t>202042060116</t>
  </si>
  <si>
    <t>付娟</t>
  </si>
  <si>
    <t>202042060121</t>
  </si>
  <si>
    <t>邹春豪</t>
  </si>
  <si>
    <t>202042060108</t>
  </si>
  <si>
    <t>文明伟</t>
  </si>
  <si>
    <t>202042060135</t>
  </si>
  <si>
    <t>周宇婷</t>
  </si>
  <si>
    <t>202042060134</t>
  </si>
  <si>
    <t>刘胜鹏</t>
  </si>
  <si>
    <t>202042060120</t>
  </si>
  <si>
    <t>刘威</t>
  </si>
  <si>
    <t>202042060128</t>
  </si>
  <si>
    <t>杜玺</t>
  </si>
  <si>
    <t>202042060129</t>
  </si>
  <si>
    <t>杨丹丹</t>
  </si>
  <si>
    <t>202042060110</t>
  </si>
  <si>
    <t>蒲元彪</t>
  </si>
  <si>
    <t>202042060132</t>
  </si>
  <si>
    <t>江艺婷</t>
  </si>
  <si>
    <t>202042060140</t>
  </si>
  <si>
    <t>何亚文</t>
  </si>
  <si>
    <t>202042060101</t>
  </si>
  <si>
    <t>周亮</t>
  </si>
  <si>
    <t>202042060113</t>
  </si>
  <si>
    <t>尚晓佳</t>
  </si>
  <si>
    <t>201942060126</t>
  </si>
  <si>
    <t>吴吉奥</t>
  </si>
  <si>
    <t>202042060133</t>
  </si>
  <si>
    <t>陈培涛</t>
  </si>
  <si>
    <t>202042060139</t>
  </si>
  <si>
    <t>张骅中</t>
  </si>
  <si>
    <t>高胜坤</t>
  </si>
  <si>
    <t>夏刚</t>
  </si>
  <si>
    <t>石硕鹏</t>
  </si>
  <si>
    <t>宋永钟</t>
  </si>
  <si>
    <t>赵祖且</t>
  </si>
  <si>
    <t>李名兰</t>
  </si>
  <si>
    <t>梁美怡</t>
  </si>
  <si>
    <t>李涛</t>
  </si>
  <si>
    <t>叶方清</t>
  </si>
  <si>
    <t>杨倩</t>
  </si>
  <si>
    <t>蒙忠兵</t>
  </si>
  <si>
    <t>甘盈盈</t>
  </si>
  <si>
    <t>邰胜天</t>
  </si>
  <si>
    <t>付涛</t>
  </si>
  <si>
    <t>毕海洪</t>
  </si>
  <si>
    <t>喻林海</t>
  </si>
  <si>
    <t>张祥伍</t>
  </si>
  <si>
    <t>蒋吕</t>
  </si>
  <si>
    <t>杨云兴</t>
  </si>
  <si>
    <t>陈萍萍</t>
  </si>
  <si>
    <t>周瑀</t>
  </si>
  <si>
    <t>龙波浪</t>
  </si>
  <si>
    <t>文露露</t>
  </si>
  <si>
    <t>冉艳霞</t>
  </si>
  <si>
    <t>赵元慧</t>
  </si>
  <si>
    <t>杨涛</t>
  </si>
  <si>
    <t>石佳林</t>
  </si>
  <si>
    <t>彭雪丹</t>
  </si>
  <si>
    <t xml:space="preserve">0.4
</t>
  </si>
  <si>
    <t>伍廷勇</t>
  </si>
  <si>
    <t>高林梅</t>
  </si>
  <si>
    <t>张兵</t>
  </si>
  <si>
    <t>杨桃</t>
  </si>
  <si>
    <t>龚浪</t>
  </si>
  <si>
    <t>帅发江</t>
  </si>
  <si>
    <t>文会山</t>
  </si>
  <si>
    <t>吴薇薇</t>
  </si>
  <si>
    <t>陆林海</t>
  </si>
  <si>
    <t>阿海曲拉</t>
  </si>
  <si>
    <t>黄明辰</t>
  </si>
  <si>
    <t>王正凯</t>
  </si>
  <si>
    <t>韦拨东</t>
  </si>
  <si>
    <t>王炳榔</t>
  </si>
  <si>
    <t>梅世林</t>
  </si>
  <si>
    <t>杨梅</t>
  </si>
  <si>
    <t>吴邦淑</t>
  </si>
  <si>
    <t>吴巧丽</t>
  </si>
  <si>
    <t>卢林爽</t>
  </si>
  <si>
    <t>202142120101</t>
  </si>
  <si>
    <t>石文志</t>
  </si>
  <si>
    <t>202142120102</t>
  </si>
  <si>
    <t>潘友彪</t>
  </si>
  <si>
    <t>202142120103</t>
  </si>
  <si>
    <t>李文梅</t>
  </si>
  <si>
    <t>202142120104</t>
  </si>
  <si>
    <t>梁舒琪</t>
  </si>
  <si>
    <t>202142120105</t>
  </si>
  <si>
    <t>侯美参</t>
  </si>
  <si>
    <t>202142120107</t>
  </si>
  <si>
    <t>马枭宇</t>
  </si>
  <si>
    <t>202142120108</t>
  </si>
  <si>
    <t>孙志宏</t>
  </si>
  <si>
    <t>202142120109</t>
  </si>
  <si>
    <t>龙文荣</t>
  </si>
  <si>
    <t>202142120110</t>
  </si>
  <si>
    <t>张杨</t>
  </si>
  <si>
    <t>202142120111</t>
  </si>
  <si>
    <t>丁娇</t>
  </si>
  <si>
    <t>202142120112</t>
  </si>
  <si>
    <t>广天滔</t>
  </si>
  <si>
    <t>202142120113</t>
  </si>
  <si>
    <t>蒋朋</t>
  </si>
  <si>
    <t>202142120114</t>
  </si>
  <si>
    <t>薛毅阳</t>
  </si>
  <si>
    <t>202142120115</t>
  </si>
  <si>
    <t>唐庆方</t>
  </si>
  <si>
    <t>202142120116</t>
  </si>
  <si>
    <t>付金盛</t>
  </si>
  <si>
    <t>202142120117</t>
  </si>
  <si>
    <t>赵潇潇</t>
  </si>
  <si>
    <t>202142120118</t>
  </si>
  <si>
    <t>雷洪英</t>
  </si>
  <si>
    <t>202142120119</t>
  </si>
  <si>
    <t>段建清</t>
  </si>
  <si>
    <t>202142120120</t>
  </si>
  <si>
    <t>韦唯</t>
  </si>
  <si>
    <t>202142120121</t>
  </si>
  <si>
    <t>常念</t>
  </si>
  <si>
    <t>202142120122</t>
  </si>
  <si>
    <t>任彪</t>
  </si>
  <si>
    <t>韦德清</t>
  </si>
  <si>
    <t>202142120124</t>
  </si>
  <si>
    <t>樊艳</t>
  </si>
  <si>
    <t>202142120125</t>
  </si>
  <si>
    <t>杨美华</t>
  </si>
  <si>
    <t>202142120127</t>
  </si>
  <si>
    <t>毛跃辉</t>
  </si>
  <si>
    <t>202142120129</t>
  </si>
  <si>
    <t>潘雪妹</t>
  </si>
  <si>
    <t>202142120130</t>
  </si>
  <si>
    <t>姜涛</t>
  </si>
  <si>
    <t>202142120131</t>
  </si>
  <si>
    <t>涂洪伟</t>
  </si>
  <si>
    <t>202142120132</t>
  </si>
  <si>
    <t>李仁英</t>
  </si>
  <si>
    <t>202142120133</t>
  </si>
  <si>
    <t>马倩云</t>
  </si>
  <si>
    <t>202142120134</t>
  </si>
  <si>
    <t>李安旭</t>
  </si>
  <si>
    <t>202142120135</t>
  </si>
  <si>
    <t>李文杰</t>
  </si>
  <si>
    <t>202142120137</t>
  </si>
  <si>
    <t>韩凯</t>
  </si>
  <si>
    <t>202142120138</t>
  </si>
  <si>
    <t>兰泽萱</t>
  </si>
  <si>
    <t>202142120139</t>
  </si>
  <si>
    <t>夏文忠</t>
  </si>
  <si>
    <t>202142120140</t>
  </si>
  <si>
    <t>顾光耀</t>
  </si>
  <si>
    <t>202142120141</t>
  </si>
  <si>
    <t>谢政文</t>
  </si>
  <si>
    <t>202142120142</t>
  </si>
  <si>
    <t>刘际浪</t>
  </si>
  <si>
    <t>202142120143</t>
  </si>
  <si>
    <t>孟银慧</t>
  </si>
  <si>
    <t>202142120144</t>
  </si>
  <si>
    <t>黄雷</t>
  </si>
  <si>
    <t>202142120145</t>
  </si>
  <si>
    <t>兰红玲</t>
  </si>
  <si>
    <t>202142120146</t>
  </si>
  <si>
    <t>王海军</t>
  </si>
  <si>
    <t>202142120147</t>
  </si>
  <si>
    <t>康献艺</t>
  </si>
  <si>
    <t>202142120148</t>
  </si>
  <si>
    <t>杨丽芝</t>
  </si>
  <si>
    <t>202142120149</t>
  </si>
  <si>
    <t>王炜伦</t>
  </si>
  <si>
    <t>202142120150</t>
  </si>
  <si>
    <t>徐山青</t>
  </si>
  <si>
    <t>202142120151</t>
  </si>
  <si>
    <t>代泽康</t>
  </si>
  <si>
    <t>201915060107</t>
  </si>
  <si>
    <t>陈业</t>
  </si>
  <si>
    <t>202115060109</t>
  </si>
  <si>
    <t>李光</t>
  </si>
  <si>
    <t>202115060139</t>
  </si>
  <si>
    <t>王娅</t>
  </si>
  <si>
    <t>202144040305</t>
  </si>
  <si>
    <t>周佳佳</t>
  </si>
  <si>
    <t>202142060225</t>
  </si>
  <si>
    <t>胡宇</t>
  </si>
  <si>
    <t>202142060234</t>
  </si>
  <si>
    <t>陈想</t>
  </si>
  <si>
    <t>202142060207</t>
  </si>
  <si>
    <t>许恪</t>
  </si>
  <si>
    <t>202142060213</t>
  </si>
  <si>
    <t>汤虹烨</t>
  </si>
  <si>
    <t>202142060216</t>
  </si>
  <si>
    <t>陈小锁</t>
  </si>
  <si>
    <t>202142060224</t>
  </si>
  <si>
    <t>张驰</t>
  </si>
  <si>
    <t>202142060235</t>
  </si>
  <si>
    <t>申秋旭</t>
  </si>
  <si>
    <t>202142060214</t>
  </si>
  <si>
    <t>刘爽</t>
  </si>
  <si>
    <t>202142060230</t>
  </si>
  <si>
    <t>张航</t>
  </si>
  <si>
    <t>202142060215</t>
  </si>
  <si>
    <t>罗华</t>
  </si>
  <si>
    <t>202142060241</t>
  </si>
  <si>
    <t>申小妍</t>
  </si>
  <si>
    <t>202142060223</t>
  </si>
  <si>
    <t>姚宇鸿</t>
  </si>
  <si>
    <t>202142062017</t>
  </si>
  <si>
    <t>常国琴</t>
  </si>
  <si>
    <t>202142060229</t>
  </si>
  <si>
    <t>吴方生</t>
  </si>
  <si>
    <t>202142060218</t>
  </si>
  <si>
    <t>张亚丽</t>
  </si>
  <si>
    <t>202142060239</t>
  </si>
  <si>
    <t>于蕾</t>
  </si>
  <si>
    <t>202142060247</t>
  </si>
  <si>
    <t>马丽娜</t>
  </si>
  <si>
    <t>202142060238</t>
  </si>
  <si>
    <t>陈美杉</t>
  </si>
  <si>
    <t>202142060211</t>
  </si>
  <si>
    <t>吴龙洋</t>
  </si>
  <si>
    <t>202142060210</t>
  </si>
  <si>
    <t>付海波</t>
  </si>
  <si>
    <t>202142060209</t>
  </si>
  <si>
    <t>王成忠</t>
  </si>
  <si>
    <t>202142060248</t>
  </si>
  <si>
    <t>罗林</t>
  </si>
  <si>
    <t>202142060237</t>
  </si>
  <si>
    <t>万保九</t>
  </si>
  <si>
    <t>202142060232</t>
  </si>
  <si>
    <t>朱家亮</t>
  </si>
  <si>
    <t>202145060243</t>
  </si>
  <si>
    <t>郑巧</t>
  </si>
  <si>
    <t>202142060228</t>
  </si>
  <si>
    <t>韦明明</t>
  </si>
  <si>
    <t>202142060202</t>
  </si>
  <si>
    <t>韩校</t>
  </si>
  <si>
    <t>202042060218</t>
  </si>
  <si>
    <t>杨春云</t>
  </si>
  <si>
    <t>202142060206</t>
  </si>
  <si>
    <t>穆其星</t>
  </si>
  <si>
    <t>202142060205</t>
  </si>
  <si>
    <t>杨光友</t>
  </si>
  <si>
    <t>202142060221</t>
  </si>
  <si>
    <t>黎凯</t>
  </si>
  <si>
    <t>202142060251</t>
  </si>
  <si>
    <t>王垄</t>
  </si>
  <si>
    <t>202142060249</t>
  </si>
  <si>
    <t>陆海燕</t>
  </si>
  <si>
    <t>202142060245</t>
  </si>
  <si>
    <t>刘成才</t>
  </si>
  <si>
    <t>202142060246</t>
  </si>
  <si>
    <t>赵应运</t>
  </si>
  <si>
    <t>202142060236</t>
  </si>
  <si>
    <t>袁佳富</t>
  </si>
  <si>
    <t>202142060250</t>
  </si>
  <si>
    <t>曹海宇</t>
  </si>
  <si>
    <t>202142060222</t>
  </si>
  <si>
    <t>罗传涛</t>
  </si>
  <si>
    <t>202142060233</t>
  </si>
  <si>
    <t>罗勇</t>
  </si>
  <si>
    <t>202142060243</t>
  </si>
  <si>
    <t>幸帮友</t>
  </si>
  <si>
    <t>202142060227</t>
  </si>
  <si>
    <t>吴定园</t>
  </si>
  <si>
    <t>202142060101</t>
  </si>
  <si>
    <t>王江红</t>
  </si>
  <si>
    <t>202142060102</t>
  </si>
  <si>
    <t>潘靖</t>
  </si>
  <si>
    <t>202142060103</t>
  </si>
  <si>
    <t>邓彪</t>
  </si>
  <si>
    <t>202142060104</t>
  </si>
  <si>
    <t>管爱爱</t>
  </si>
  <si>
    <t>202142060105</t>
  </si>
  <si>
    <t>周鹏</t>
  </si>
  <si>
    <t>202142060106</t>
  </si>
  <si>
    <t>邓喜</t>
  </si>
  <si>
    <t>202142060107</t>
  </si>
  <si>
    <t>余心田</t>
  </si>
  <si>
    <t>202142060108</t>
  </si>
  <si>
    <t>赵克任</t>
  </si>
  <si>
    <t>202142060109</t>
  </si>
  <si>
    <t>张涛涛</t>
  </si>
  <si>
    <t>202142060110</t>
  </si>
  <si>
    <t>文芳玉</t>
  </si>
  <si>
    <t>202142060111</t>
  </si>
  <si>
    <t>杨再良</t>
  </si>
  <si>
    <t>202142060112</t>
  </si>
  <si>
    <t>吕消</t>
  </si>
  <si>
    <t>202142060113</t>
  </si>
  <si>
    <t>冯兵宇</t>
  </si>
  <si>
    <t>202142060114</t>
  </si>
  <si>
    <t>冯文浪</t>
  </si>
  <si>
    <t>202142060115</t>
  </si>
  <si>
    <t>冉飞</t>
  </si>
  <si>
    <t>202142060116</t>
  </si>
  <si>
    <t>聂登磊</t>
  </si>
  <si>
    <t>202142060117</t>
  </si>
  <si>
    <t>聂海丹</t>
  </si>
  <si>
    <t>202142060118</t>
  </si>
  <si>
    <t>潘奕宇</t>
  </si>
  <si>
    <t>易林</t>
  </si>
  <si>
    <t>202142060120</t>
  </si>
  <si>
    <t>鄢科奎</t>
  </si>
  <si>
    <t>202142060121</t>
  </si>
  <si>
    <t>敖显瑞</t>
  </si>
  <si>
    <t>202142060122</t>
  </si>
  <si>
    <t>罗雨辰</t>
  </si>
  <si>
    <t>202142060123</t>
  </si>
  <si>
    <t>姚茂胜</t>
  </si>
  <si>
    <t>202142060124</t>
  </si>
  <si>
    <t>李启东</t>
  </si>
  <si>
    <t>202142060125</t>
  </si>
  <si>
    <t>潘永成</t>
  </si>
  <si>
    <t>202142060126</t>
  </si>
  <si>
    <t>卢健</t>
  </si>
  <si>
    <t>202142060127</t>
  </si>
  <si>
    <t>潘泽</t>
  </si>
  <si>
    <t>202142060128</t>
  </si>
  <si>
    <t>张海波</t>
  </si>
  <si>
    <t>202142060129</t>
  </si>
  <si>
    <t>王光艳</t>
  </si>
  <si>
    <t>202142060130</t>
  </si>
  <si>
    <t>袁金朋</t>
  </si>
  <si>
    <t>202142060132</t>
  </si>
  <si>
    <t>赵超运</t>
  </si>
  <si>
    <t>202142060133</t>
  </si>
  <si>
    <t>符飞飞</t>
  </si>
  <si>
    <t>202142060134</t>
  </si>
  <si>
    <t>蔡晓坤</t>
  </si>
  <si>
    <t>202142060135</t>
  </si>
  <si>
    <t>杨银</t>
  </si>
  <si>
    <t>202142060136</t>
  </si>
  <si>
    <t>李烨</t>
  </si>
  <si>
    <t>202142060137</t>
  </si>
  <si>
    <t>蔡金吉</t>
  </si>
  <si>
    <t>202142060138</t>
  </si>
  <si>
    <t>202142060139</t>
  </si>
  <si>
    <t>郝培昱</t>
  </si>
  <si>
    <t>202142060140</t>
  </si>
  <si>
    <t>徐智聪</t>
  </si>
  <si>
    <t>202142060141</t>
  </si>
  <si>
    <t>罗文恒</t>
  </si>
  <si>
    <t>202142060142</t>
  </si>
  <si>
    <t>杨浩</t>
  </si>
  <si>
    <t>202142060143</t>
  </si>
  <si>
    <t>吴广艳</t>
  </si>
  <si>
    <t>202142060144</t>
  </si>
  <si>
    <t>陈宇凡</t>
  </si>
  <si>
    <t>202142060145</t>
  </si>
  <si>
    <t>杨再永</t>
  </si>
  <si>
    <t>202142060146</t>
  </si>
  <si>
    <t>龙浩东</t>
  </si>
  <si>
    <t>202142060147</t>
  </si>
  <si>
    <t>罗丹丹</t>
  </si>
  <si>
    <t>202142060148</t>
  </si>
  <si>
    <t>何彬</t>
  </si>
  <si>
    <t>202142060149</t>
  </si>
  <si>
    <t>潘和平</t>
  </si>
  <si>
    <t>202142060150</t>
  </si>
  <si>
    <t>向华林</t>
  </si>
  <si>
    <t>202142060151</t>
  </si>
  <si>
    <t>黄嘉辉</t>
  </si>
  <si>
    <t>202142060401</t>
  </si>
  <si>
    <t>胡槐甲</t>
  </si>
  <si>
    <t>202142060402</t>
  </si>
  <si>
    <t>陈木川</t>
  </si>
  <si>
    <t>202142060403</t>
  </si>
  <si>
    <t>吴春美</t>
  </si>
  <si>
    <t>202142060405</t>
  </si>
  <si>
    <t>卢和兴</t>
  </si>
  <si>
    <t>202142060406</t>
  </si>
  <si>
    <t>张金秀</t>
  </si>
  <si>
    <t>202142060407</t>
  </si>
  <si>
    <t>黄健军</t>
  </si>
  <si>
    <t>202142060408</t>
  </si>
  <si>
    <t>李晓</t>
  </si>
  <si>
    <t>202142060409</t>
  </si>
  <si>
    <t>王学政</t>
  </si>
  <si>
    <t>202142060410</t>
  </si>
  <si>
    <t>陈厚康</t>
  </si>
  <si>
    <t>202142060413</t>
  </si>
  <si>
    <t>戴洋生</t>
  </si>
  <si>
    <t>202142060414</t>
  </si>
  <si>
    <t>夏彩红</t>
  </si>
  <si>
    <t>202142060415</t>
  </si>
  <si>
    <t>肖补权</t>
  </si>
  <si>
    <t>202142060416</t>
  </si>
  <si>
    <t>王仲</t>
  </si>
  <si>
    <t>202142060418</t>
  </si>
  <si>
    <t>白宇迪</t>
  </si>
  <si>
    <t>202142060419</t>
  </si>
  <si>
    <t>1.00</t>
  </si>
  <si>
    <t>刘俊</t>
  </si>
  <si>
    <t>202142060421</t>
  </si>
  <si>
    <t>杨妮妹</t>
  </si>
  <si>
    <t>202142060422</t>
  </si>
  <si>
    <t>张鑫</t>
  </si>
  <si>
    <t>202142060423</t>
  </si>
  <si>
    <t>朱恕松</t>
  </si>
  <si>
    <t>202142060425</t>
  </si>
  <si>
    <t>莫泽龙</t>
  </si>
  <si>
    <t>202142060426</t>
  </si>
  <si>
    <t>周杰</t>
  </si>
  <si>
    <t>202142060428</t>
  </si>
  <si>
    <t>汪余</t>
  </si>
  <si>
    <t>202142060431</t>
  </si>
  <si>
    <t>莫华余</t>
  </si>
  <si>
    <t>202142060433</t>
  </si>
  <si>
    <t>杨婧婕</t>
  </si>
  <si>
    <t>202142060434</t>
  </si>
  <si>
    <t>刘泰昌</t>
  </si>
  <si>
    <t>202142060435</t>
  </si>
  <si>
    <t>徐厚恒</t>
  </si>
  <si>
    <t>202142060436</t>
  </si>
  <si>
    <t>唐永杰</t>
  </si>
  <si>
    <t>202142060437</t>
  </si>
  <si>
    <t>石星燚</t>
  </si>
  <si>
    <t>202142060440</t>
  </si>
  <si>
    <t>刘文英</t>
  </si>
  <si>
    <t>202142060441</t>
  </si>
  <si>
    <t>陈语</t>
  </si>
  <si>
    <t>202142060442</t>
  </si>
  <si>
    <t>张娟</t>
  </si>
  <si>
    <t>202142060443</t>
  </si>
  <si>
    <t>陈亚周</t>
  </si>
  <si>
    <t>202142060446</t>
  </si>
  <si>
    <t>李银银</t>
  </si>
  <si>
    <t>202142060448</t>
  </si>
  <si>
    <t>黄江山</t>
  </si>
  <si>
    <t>202142060449</t>
  </si>
  <si>
    <t>胡航航</t>
  </si>
  <si>
    <t>202142060450</t>
  </si>
  <si>
    <t>唐永祺</t>
  </si>
  <si>
    <t>202142060451</t>
  </si>
  <si>
    <t>张德山</t>
  </si>
  <si>
    <t>202042060201</t>
  </si>
  <si>
    <t>杨文</t>
  </si>
  <si>
    <t>202042060202</t>
  </si>
  <si>
    <t>余潘</t>
  </si>
  <si>
    <t>202042060203</t>
  </si>
  <si>
    <t xml:space="preserve">1
</t>
  </si>
  <si>
    <t>周娅</t>
  </si>
  <si>
    <t>202042060204</t>
  </si>
  <si>
    <t>吴兵</t>
  </si>
  <si>
    <t>202042060205</t>
  </si>
  <si>
    <t>周琴琴</t>
  </si>
  <si>
    <t>202042060206</t>
  </si>
  <si>
    <t>吴冲</t>
  </si>
  <si>
    <t>202042060207</t>
  </si>
  <si>
    <t>杨林</t>
  </si>
  <si>
    <t>202042060208</t>
  </si>
  <si>
    <t>杨黎常</t>
  </si>
  <si>
    <t>202042060209</t>
  </si>
  <si>
    <t>樊国荣</t>
  </si>
  <si>
    <t>202042060210</t>
  </si>
  <si>
    <t>刘征宇</t>
  </si>
  <si>
    <t>202042060211</t>
  </si>
  <si>
    <t>祖健</t>
  </si>
  <si>
    <t>202042060212</t>
  </si>
  <si>
    <t>陈冰月</t>
  </si>
  <si>
    <t>202042060213</t>
  </si>
  <si>
    <t>孟培</t>
  </si>
  <si>
    <t>202042060214</t>
  </si>
  <si>
    <t>黄龙</t>
  </si>
  <si>
    <t>202042060215</t>
  </si>
  <si>
    <t xml:space="preserve">0.5
</t>
  </si>
  <si>
    <t>周春花</t>
  </si>
  <si>
    <t>202042060216</t>
  </si>
  <si>
    <t>郭伟南</t>
  </si>
  <si>
    <t>202042060217</t>
  </si>
  <si>
    <t>卢鑫杰</t>
  </si>
  <si>
    <t>202042060219</t>
  </si>
  <si>
    <t>王双双</t>
  </si>
  <si>
    <t>202042060220</t>
  </si>
  <si>
    <t>李九鹏</t>
  </si>
  <si>
    <t>202042060221</t>
  </si>
  <si>
    <t>冉思龙</t>
  </si>
  <si>
    <t>202042060222</t>
  </si>
  <si>
    <t>袁熙雷</t>
  </si>
  <si>
    <t>202042060223</t>
  </si>
  <si>
    <t>林勉</t>
  </si>
  <si>
    <t>202042060224</t>
  </si>
  <si>
    <t>202042060225</t>
  </si>
  <si>
    <t>刘坛花</t>
  </si>
  <si>
    <t>202042060226</t>
  </si>
  <si>
    <t>吴东维</t>
  </si>
  <si>
    <t>202042060227</t>
  </si>
  <si>
    <t>谢高强</t>
  </si>
  <si>
    <t>202042060228</t>
  </si>
  <si>
    <t>杨波</t>
  </si>
  <si>
    <t>202042060229</t>
  </si>
  <si>
    <t>唐道宇</t>
  </si>
  <si>
    <t>202042060230</t>
  </si>
  <si>
    <t>申豪</t>
  </si>
  <si>
    <t>202042060231</t>
  </si>
  <si>
    <t>张丽</t>
  </si>
  <si>
    <t>202042060232</t>
  </si>
  <si>
    <t>余永赢</t>
  </si>
  <si>
    <t>202042060233</t>
  </si>
  <si>
    <t>吴厚业</t>
  </si>
  <si>
    <t>202042060234</t>
  </si>
  <si>
    <t>肖林风</t>
  </si>
  <si>
    <t>202042060235</t>
  </si>
  <si>
    <t>杨海峰</t>
  </si>
  <si>
    <t>202042060236</t>
  </si>
  <si>
    <t>黄春龙</t>
  </si>
  <si>
    <t>202042060237</t>
  </si>
  <si>
    <t>胡松松</t>
  </si>
  <si>
    <t>202042060238</t>
  </si>
  <si>
    <t>粟雅轩</t>
  </si>
  <si>
    <t>202042060239</t>
  </si>
  <si>
    <t>高富和</t>
  </si>
  <si>
    <t>202042060240</t>
  </si>
  <si>
    <t>雷春花</t>
  </si>
  <si>
    <t>202042060241</t>
  </si>
  <si>
    <t>姚文杰</t>
  </si>
  <si>
    <t>202042060242</t>
  </si>
  <si>
    <t>吴茗国</t>
  </si>
  <si>
    <t>202042060243</t>
  </si>
  <si>
    <t>孟邦欢</t>
  </si>
  <si>
    <t>202042060244</t>
  </si>
  <si>
    <t>彭俊豪</t>
  </si>
  <si>
    <t>202042060245</t>
  </si>
  <si>
    <t>陈彪</t>
  </si>
  <si>
    <t>201842060212</t>
  </si>
  <si>
    <t>徐叶</t>
  </si>
  <si>
    <t>202142060507</t>
  </si>
  <si>
    <t>李善全</t>
  </si>
  <si>
    <t>202142060525</t>
  </si>
  <si>
    <t>蔡伊凡</t>
  </si>
  <si>
    <t>202142060514</t>
  </si>
  <si>
    <t>陈明</t>
  </si>
  <si>
    <t>202142060505</t>
  </si>
  <si>
    <t>严静</t>
  </si>
  <si>
    <t>202142060536</t>
  </si>
  <si>
    <t>朱韦杰</t>
  </si>
  <si>
    <t>202142060512</t>
  </si>
  <si>
    <t>杨斌</t>
  </si>
  <si>
    <t>202142060546</t>
  </si>
  <si>
    <t>杨林琼</t>
  </si>
  <si>
    <t>202142060522</t>
  </si>
  <si>
    <t>管领</t>
  </si>
  <si>
    <t>202142060532</t>
  </si>
  <si>
    <t>徐振豪</t>
  </si>
  <si>
    <t>202142060535</t>
  </si>
  <si>
    <t>孔佳林</t>
  </si>
  <si>
    <t>202142060531</t>
  </si>
  <si>
    <t>何冲</t>
  </si>
  <si>
    <t>202142060537</t>
  </si>
  <si>
    <t>吴姣姣</t>
  </si>
  <si>
    <t>202142060550</t>
  </si>
  <si>
    <t>石登强</t>
  </si>
  <si>
    <t>202142060518</t>
  </si>
  <si>
    <t>丁梦圆</t>
  </si>
  <si>
    <t>李文志</t>
  </si>
  <si>
    <t>202142060509</t>
  </si>
  <si>
    <t>汤酸</t>
  </si>
  <si>
    <t>202142060530</t>
  </si>
  <si>
    <t>金慧芳</t>
  </si>
  <si>
    <t>202142060533</t>
  </si>
  <si>
    <t>曾明月</t>
  </si>
  <si>
    <t>202142060542</t>
  </si>
  <si>
    <t>吴光辉</t>
  </si>
  <si>
    <t>202142060529</t>
  </si>
  <si>
    <t>肖林</t>
  </si>
  <si>
    <t>202142060523</t>
  </si>
  <si>
    <t>李朝莉</t>
  </si>
  <si>
    <t>202142060511</t>
  </si>
  <si>
    <t>吴东标</t>
  </si>
  <si>
    <t>202142060545</t>
  </si>
  <si>
    <t>徐雪</t>
  </si>
  <si>
    <t>202142060534</t>
  </si>
  <si>
    <t>熊安乐</t>
  </si>
  <si>
    <t>202142060526</t>
  </si>
  <si>
    <t>李铠辰</t>
  </si>
  <si>
    <t>202142060503</t>
  </si>
  <si>
    <t>李洋</t>
  </si>
  <si>
    <t>202142060547</t>
  </si>
  <si>
    <t>马群群</t>
  </si>
  <si>
    <t>202142060519</t>
  </si>
  <si>
    <t>付子昱</t>
  </si>
  <si>
    <t>202142060540</t>
  </si>
  <si>
    <t>陈萍丽</t>
  </si>
  <si>
    <t>202142060539</t>
  </si>
  <si>
    <t>曾书宇</t>
  </si>
  <si>
    <t>202142060528</t>
  </si>
  <si>
    <t>陈正</t>
  </si>
  <si>
    <t>202142060515</t>
  </si>
  <si>
    <t>李森</t>
  </si>
  <si>
    <t>202142060521</t>
  </si>
  <si>
    <t>马虎林</t>
  </si>
  <si>
    <t>202142060527</t>
  </si>
  <si>
    <t>章启</t>
  </si>
  <si>
    <t>202142060543</t>
  </si>
  <si>
    <t>周业禛</t>
  </si>
  <si>
    <t>202142060524</t>
  </si>
  <si>
    <t>晏聪</t>
  </si>
  <si>
    <t>202142060517</t>
  </si>
  <si>
    <t>陈福康</t>
  </si>
  <si>
    <t>202142060501</t>
  </si>
  <si>
    <t>孔令毫</t>
  </si>
  <si>
    <t>202142060538</t>
  </si>
  <si>
    <t>吴文涛</t>
  </si>
  <si>
    <t>202142060508</t>
  </si>
  <si>
    <t>柏小超</t>
  </si>
  <si>
    <t>202142060513</t>
  </si>
  <si>
    <t>石开林</t>
  </si>
  <si>
    <t>202142060510</t>
  </si>
  <si>
    <t>潘长春</t>
  </si>
  <si>
    <t>202142060502</t>
  </si>
  <si>
    <t>张宇泉</t>
  </si>
  <si>
    <t>202142060506</t>
  </si>
  <si>
    <t>龙胜帅</t>
  </si>
  <si>
    <t>202142060549</t>
  </si>
  <si>
    <t>汪洋</t>
  </si>
  <si>
    <t>202142060548</t>
  </si>
  <si>
    <t>谭华东</t>
  </si>
  <si>
    <t>202142060516</t>
  </si>
  <si>
    <t>王国栋</t>
  </si>
  <si>
    <t>202142060520</t>
  </si>
  <si>
    <t>吴健健</t>
  </si>
  <si>
    <t>202042060423</t>
  </si>
  <si>
    <t>张超</t>
  </si>
  <si>
    <t>202042060421</t>
  </si>
  <si>
    <t>202042060414</t>
  </si>
  <si>
    <t>汪兵</t>
  </si>
  <si>
    <t>202042060417</t>
  </si>
  <si>
    <t>何江琳</t>
  </si>
  <si>
    <t>202042060403</t>
  </si>
  <si>
    <t>李仕微</t>
  </si>
  <si>
    <t>202042060411</t>
  </si>
  <si>
    <t>简廷宇</t>
  </si>
  <si>
    <t>202042060434</t>
  </si>
  <si>
    <t>严壕</t>
  </si>
  <si>
    <t>202042060420</t>
  </si>
  <si>
    <t>曹航</t>
  </si>
  <si>
    <t>202042060443</t>
  </si>
  <si>
    <t>吴芳</t>
  </si>
  <si>
    <t>202042060406</t>
  </si>
  <si>
    <t>杨清萍</t>
  </si>
  <si>
    <t>202042060435</t>
  </si>
  <si>
    <t>张薇</t>
  </si>
  <si>
    <t>202042060432</t>
  </si>
  <si>
    <t>韦光枝</t>
  </si>
  <si>
    <t>202042060441</t>
  </si>
  <si>
    <t>邹关昊</t>
  </si>
  <si>
    <t>202042060418</t>
  </si>
  <si>
    <t>杨秀鲭</t>
  </si>
  <si>
    <t>202042060439</t>
  </si>
  <si>
    <t>周佩</t>
  </si>
  <si>
    <t>202042060429</t>
  </si>
  <si>
    <t>杨小慢</t>
  </si>
  <si>
    <t>202042060409</t>
  </si>
  <si>
    <t>蒋金兰</t>
  </si>
  <si>
    <t>202042060401</t>
  </si>
  <si>
    <t>韩毓</t>
  </si>
  <si>
    <t>202042060413</t>
  </si>
  <si>
    <t>周安建</t>
  </si>
  <si>
    <t>202042060442</t>
  </si>
  <si>
    <t>陈洪康</t>
  </si>
  <si>
    <t>202042060419</t>
  </si>
  <si>
    <t>杨夏南</t>
  </si>
  <si>
    <t>202042060404</t>
  </si>
  <si>
    <t>吴川江</t>
  </si>
  <si>
    <t>202042060436</t>
  </si>
  <si>
    <t>吴启正</t>
  </si>
  <si>
    <t>202042060440</t>
  </si>
  <si>
    <t>黄立鹏</t>
  </si>
  <si>
    <t>202142010101</t>
  </si>
  <si>
    <t>王薪贵</t>
  </si>
  <si>
    <t>202142010102</t>
  </si>
  <si>
    <t>周正</t>
  </si>
  <si>
    <t>202142010103</t>
  </si>
  <si>
    <t>杨自立</t>
  </si>
  <si>
    <t>202142010104</t>
  </si>
  <si>
    <t>罗磊</t>
  </si>
  <si>
    <t>202142010105</t>
  </si>
  <si>
    <t>龙怀仁</t>
  </si>
  <si>
    <t>202142010106</t>
  </si>
  <si>
    <t>王斌斌</t>
  </si>
  <si>
    <t>202142010107</t>
  </si>
  <si>
    <t>罗源祥</t>
  </si>
  <si>
    <t>202142010108</t>
  </si>
  <si>
    <t>张文君</t>
  </si>
  <si>
    <t>202142010109</t>
  </si>
  <si>
    <t>202142010110</t>
  </si>
  <si>
    <t>杨文丰</t>
  </si>
  <si>
    <t>202142010111</t>
  </si>
  <si>
    <t>江骁</t>
  </si>
  <si>
    <t>202142010112</t>
  </si>
  <si>
    <t>石江湖</t>
  </si>
  <si>
    <t>202142010113</t>
  </si>
  <si>
    <t>202142010114</t>
  </si>
  <si>
    <t>钟声豪</t>
  </si>
  <si>
    <t>202142010115</t>
  </si>
  <si>
    <t>韦彩霞</t>
  </si>
  <si>
    <t>202142010116</t>
  </si>
  <si>
    <t>王跃江</t>
  </si>
  <si>
    <t>202142010117</t>
  </si>
  <si>
    <t>李仕东</t>
  </si>
  <si>
    <t>202142010118</t>
  </si>
  <si>
    <t>韦建行</t>
  </si>
  <si>
    <t>202142010119</t>
  </si>
  <si>
    <t>鲁添沁</t>
  </si>
  <si>
    <t>202142010120</t>
  </si>
  <si>
    <t>穆显乐</t>
  </si>
  <si>
    <t>202142010121</t>
  </si>
  <si>
    <t>何雄</t>
  </si>
  <si>
    <t>202142010122</t>
  </si>
  <si>
    <t>张国旋</t>
  </si>
  <si>
    <t>202142010123</t>
  </si>
  <si>
    <t>吴菲菲</t>
  </si>
  <si>
    <t>202142010124</t>
  </si>
  <si>
    <t>翟沙沙</t>
  </si>
  <si>
    <t>202142010125</t>
  </si>
  <si>
    <t>张鹏</t>
  </si>
  <si>
    <t>202142010126</t>
  </si>
  <si>
    <t>谯韩茂</t>
  </si>
  <si>
    <t>202142010127</t>
  </si>
  <si>
    <t>邓培钧</t>
  </si>
  <si>
    <t>202142010128</t>
  </si>
  <si>
    <t>张琨</t>
  </si>
  <si>
    <t>202142010129</t>
  </si>
  <si>
    <t>邬代全</t>
  </si>
  <si>
    <t>202142010130</t>
  </si>
  <si>
    <t>202142010131</t>
  </si>
  <si>
    <t>陈良桦</t>
  </si>
  <si>
    <t>202142010132</t>
  </si>
  <si>
    <t>顾静飞</t>
  </si>
  <si>
    <t>202142010133</t>
  </si>
  <si>
    <t>龙启沛</t>
  </si>
  <si>
    <t>202142120136</t>
  </si>
  <si>
    <t>陈海</t>
  </si>
  <si>
    <t>202142010135</t>
  </si>
  <si>
    <t>徐开甫</t>
  </si>
  <si>
    <t>202142010136</t>
  </si>
  <si>
    <t>钟玉婷</t>
  </si>
  <si>
    <t>202142010137</t>
  </si>
  <si>
    <t>潘韩</t>
  </si>
  <si>
    <t>202142010138</t>
  </si>
  <si>
    <t>罗晶</t>
  </si>
  <si>
    <t>202142010139</t>
  </si>
  <si>
    <t>宋明明</t>
  </si>
  <si>
    <t>202142010140</t>
  </si>
  <si>
    <t>马涛</t>
  </si>
  <si>
    <t>202142010141</t>
  </si>
  <si>
    <t>李宏伟</t>
  </si>
  <si>
    <t>202142010142</t>
  </si>
  <si>
    <t>石秋月</t>
  </si>
  <si>
    <t>202142010143</t>
  </si>
  <si>
    <t>黎浪</t>
  </si>
  <si>
    <t>202142010144</t>
  </si>
  <si>
    <t>周语涵</t>
  </si>
  <si>
    <t>202142010145</t>
  </si>
  <si>
    <t>韩俞</t>
  </si>
  <si>
    <t>202142010146</t>
  </si>
  <si>
    <t>陈华丽</t>
  </si>
  <si>
    <t>202142010147</t>
  </si>
  <si>
    <t>胡国龙</t>
  </si>
  <si>
    <t>202142010148</t>
  </si>
  <si>
    <t>张建城</t>
  </si>
  <si>
    <t>202142010149</t>
  </si>
  <si>
    <t>202142010150</t>
  </si>
  <si>
    <t>周豪</t>
  </si>
  <si>
    <t>202142010151</t>
  </si>
  <si>
    <t>王雨芳</t>
  </si>
  <si>
    <t>202142010152</t>
  </si>
  <si>
    <t>吴祥宏</t>
  </si>
  <si>
    <t>202142010153</t>
  </si>
  <si>
    <t>周重良</t>
  </si>
  <si>
    <t>202142010154</t>
  </si>
  <si>
    <t>刘乾坤</t>
  </si>
  <si>
    <t>202142010155</t>
  </si>
  <si>
    <t>王进丽</t>
  </si>
  <si>
    <t>202142010156</t>
  </si>
  <si>
    <t>杨凯松</t>
  </si>
  <si>
    <t>202142010157</t>
  </si>
  <si>
    <t>姜世东</t>
  </si>
  <si>
    <t>202142010158</t>
  </si>
  <si>
    <t>陈明涛</t>
  </si>
  <si>
    <t>202142010159</t>
  </si>
  <si>
    <t>陈磊</t>
  </si>
  <si>
    <t>202142010160</t>
  </si>
  <si>
    <t>张洋</t>
  </si>
  <si>
    <t>202142010161</t>
  </si>
  <si>
    <t>欧程阳</t>
  </si>
  <si>
    <t>202142010162</t>
  </si>
  <si>
    <t>胡珂</t>
  </si>
  <si>
    <t>202142010163</t>
  </si>
  <si>
    <t>李波</t>
  </si>
  <si>
    <t>202143030114</t>
  </si>
  <si>
    <t>王小飞</t>
  </si>
  <si>
    <t>1</t>
  </si>
  <si>
    <t>0</t>
  </si>
  <si>
    <t>梁龙斌</t>
  </si>
  <si>
    <t>卢俊</t>
  </si>
  <si>
    <t>0.3</t>
  </si>
  <si>
    <t>6.5</t>
  </si>
  <si>
    <t>陈飞扬</t>
  </si>
  <si>
    <t>田富富</t>
  </si>
  <si>
    <t>刘若恒</t>
  </si>
  <si>
    <t>黄同荣</t>
  </si>
  <si>
    <t>1.5</t>
  </si>
  <si>
    <t>李崎铖</t>
  </si>
  <si>
    <t>叶其梅</t>
  </si>
  <si>
    <t>梁双亚</t>
  </si>
  <si>
    <t xml:space="preserve">
</t>
  </si>
  <si>
    <t>邓文涛</t>
  </si>
  <si>
    <t>杜远祥</t>
  </si>
  <si>
    <t>韦明钻</t>
  </si>
  <si>
    <t>田琴琴</t>
  </si>
  <si>
    <t>0.1</t>
  </si>
  <si>
    <t>吴昊</t>
  </si>
  <si>
    <t>胡健涛</t>
  </si>
  <si>
    <t>许大洲</t>
  </si>
  <si>
    <t>周卫</t>
  </si>
  <si>
    <t>黄尚勇</t>
  </si>
  <si>
    <t>杜少民</t>
  </si>
  <si>
    <t>龙成明</t>
  </si>
  <si>
    <t>江永涛</t>
  </si>
  <si>
    <t>田茂</t>
  </si>
  <si>
    <t>石加颖</t>
  </si>
  <si>
    <t>蒙静</t>
  </si>
  <si>
    <t>安梦礼</t>
  </si>
  <si>
    <t>陈兰</t>
  </si>
  <si>
    <t>吴述庭</t>
  </si>
  <si>
    <t>胡细品</t>
  </si>
  <si>
    <t>涂建东</t>
  </si>
  <si>
    <t>石小娇</t>
  </si>
  <si>
    <t>邓永松</t>
  </si>
  <si>
    <t>2</t>
  </si>
  <si>
    <t>姜康艳</t>
  </si>
  <si>
    <t>郭南</t>
  </si>
  <si>
    <t>吴惠琴</t>
  </si>
  <si>
    <t>杨江</t>
  </si>
  <si>
    <t>王嘉乐</t>
  </si>
  <si>
    <t>黎雨江</t>
  </si>
  <si>
    <t>陆钦烈</t>
  </si>
  <si>
    <t>舒凯</t>
  </si>
  <si>
    <t>杨爽</t>
  </si>
  <si>
    <t>吴佳乐</t>
  </si>
  <si>
    <t>李昌旭</t>
  </si>
  <si>
    <t>韦进东</t>
  </si>
  <si>
    <t>张润东</t>
  </si>
  <si>
    <t>戚浪</t>
  </si>
  <si>
    <t>陈定丽</t>
  </si>
  <si>
    <t>何健华</t>
  </si>
  <si>
    <t>冯玉祥</t>
  </si>
  <si>
    <t>邵国徽</t>
  </si>
  <si>
    <t>李洪雕</t>
  </si>
  <si>
    <t>张维</t>
  </si>
  <si>
    <t>高毅</t>
  </si>
  <si>
    <t>洪丹蕾</t>
  </si>
  <si>
    <t>赵龙</t>
  </si>
  <si>
    <t>张万粉</t>
  </si>
  <si>
    <t>张钰莹</t>
  </si>
  <si>
    <t>蒋皓文</t>
  </si>
  <si>
    <t>张玉婷</t>
  </si>
  <si>
    <t>伍国利</t>
  </si>
  <si>
    <t>邓洪超</t>
  </si>
  <si>
    <t>韦丹</t>
  </si>
  <si>
    <t>张加豪</t>
  </si>
  <si>
    <t>张远</t>
  </si>
  <si>
    <t>岑保芬</t>
  </si>
  <si>
    <t>龚明灿</t>
  </si>
  <si>
    <t>柳印丰</t>
  </si>
  <si>
    <t>黄韩思懿</t>
  </si>
  <si>
    <t>张雨</t>
  </si>
  <si>
    <t>张华兵</t>
  </si>
  <si>
    <t>陈诚</t>
  </si>
  <si>
    <t>田双叶</t>
  </si>
  <si>
    <t>黄林</t>
  </si>
  <si>
    <t>余天豪</t>
  </si>
  <si>
    <t>赵玉娇</t>
  </si>
  <si>
    <t>吴霞</t>
  </si>
  <si>
    <t>高聪</t>
  </si>
  <si>
    <t>何小靖</t>
  </si>
  <si>
    <t>文仁超</t>
  </si>
  <si>
    <t>张均棚</t>
  </si>
  <si>
    <t>宋雨悦</t>
  </si>
  <si>
    <t>王乾波</t>
  </si>
  <si>
    <t>马明宇</t>
  </si>
  <si>
    <t>王如琴</t>
  </si>
  <si>
    <t>何云锋</t>
  </si>
  <si>
    <t>秦海岚</t>
  </si>
  <si>
    <t>刘士荣</t>
  </si>
  <si>
    <t>熊庭珍</t>
  </si>
  <si>
    <t>张广迪</t>
  </si>
  <si>
    <t>王照</t>
  </si>
  <si>
    <t>杜云舟</t>
  </si>
  <si>
    <t>杨怀燕</t>
  </si>
  <si>
    <t>谷顺顺</t>
  </si>
  <si>
    <t>张佳欣</t>
  </si>
  <si>
    <t>石磊</t>
  </si>
  <si>
    <t>祖盟</t>
  </si>
  <si>
    <t>杨小丽</t>
  </si>
  <si>
    <t>陈素秋</t>
  </si>
  <si>
    <t>王欢</t>
  </si>
  <si>
    <t>周华州</t>
  </si>
  <si>
    <t>龙秀英</t>
  </si>
  <si>
    <t>敖成虎</t>
  </si>
  <si>
    <t>王堂珍</t>
  </si>
  <si>
    <t>杨丽花</t>
  </si>
  <si>
    <t>王纯</t>
  </si>
  <si>
    <t>王家豪</t>
  </si>
  <si>
    <t>李吉</t>
  </si>
  <si>
    <t>202142090101</t>
  </si>
  <si>
    <t>任小芳</t>
  </si>
  <si>
    <t>202142090102</t>
  </si>
  <si>
    <t>雷刚</t>
  </si>
  <si>
    <t>202142090103</t>
  </si>
  <si>
    <t>刘倩倩</t>
  </si>
  <si>
    <t>202142090104</t>
  </si>
  <si>
    <t>吴杰</t>
  </si>
  <si>
    <t>202142090105</t>
  </si>
  <si>
    <t>魏芳利</t>
  </si>
  <si>
    <t>202142090106</t>
  </si>
  <si>
    <t>张滴</t>
  </si>
  <si>
    <t>202142090107</t>
  </si>
  <si>
    <t>张小娜</t>
  </si>
  <si>
    <t>202142090108</t>
  </si>
  <si>
    <t>杨丽莹</t>
  </si>
  <si>
    <t>202142090109</t>
  </si>
  <si>
    <t>张怡</t>
  </si>
  <si>
    <t>202142090110</t>
  </si>
  <si>
    <t>伍祖江</t>
  </si>
  <si>
    <t>202142090112</t>
  </si>
  <si>
    <t>莫万瑞</t>
  </si>
  <si>
    <t>202142090113</t>
  </si>
  <si>
    <t>姚德香</t>
  </si>
  <si>
    <t>202142090114</t>
  </si>
  <si>
    <t>任丽梅</t>
  </si>
  <si>
    <t>202142090115</t>
  </si>
  <si>
    <t>陆荣华</t>
  </si>
  <si>
    <t>202142090116</t>
  </si>
  <si>
    <t>何俊杰</t>
  </si>
  <si>
    <t>202142090117</t>
  </si>
  <si>
    <t>肖国健</t>
  </si>
  <si>
    <t>202142090118</t>
  </si>
  <si>
    <t>黄颖</t>
  </si>
  <si>
    <t>202142090119</t>
  </si>
  <si>
    <t>许强</t>
  </si>
  <si>
    <t>202142090120</t>
  </si>
  <si>
    <t>刘亚</t>
  </si>
  <si>
    <t>202142090121</t>
  </si>
  <si>
    <t>王杰</t>
  </si>
  <si>
    <t>202142090122</t>
  </si>
  <si>
    <t>张黔粤</t>
  </si>
  <si>
    <t>202142090123</t>
  </si>
  <si>
    <t>马青</t>
  </si>
  <si>
    <t>202142090124</t>
  </si>
  <si>
    <t>卢昆</t>
  </si>
  <si>
    <t>202142090125</t>
  </si>
  <si>
    <t>谢桢艳</t>
  </si>
  <si>
    <t>202142090127</t>
  </si>
  <si>
    <t>祝鑫彦</t>
  </si>
  <si>
    <t>202142090128</t>
  </si>
  <si>
    <t>安杰</t>
  </si>
  <si>
    <t>202142090129</t>
  </si>
  <si>
    <t>周游</t>
  </si>
  <si>
    <t>202142090130</t>
  </si>
  <si>
    <t>成菊</t>
  </si>
  <si>
    <t>202142090131</t>
  </si>
  <si>
    <t>陈扬露</t>
  </si>
  <si>
    <t>202142090132</t>
  </si>
  <si>
    <t>李娇叶</t>
  </si>
  <si>
    <t>202142090133</t>
  </si>
  <si>
    <t>邓兰兰</t>
  </si>
  <si>
    <t>202142090134</t>
  </si>
  <si>
    <t>张志强</t>
  </si>
  <si>
    <t>202142090135</t>
  </si>
  <si>
    <t>戚娴</t>
  </si>
  <si>
    <t>202142090136</t>
  </si>
  <si>
    <t>潘芷慧</t>
  </si>
  <si>
    <t>202142090137</t>
  </si>
  <si>
    <t>张籍艺</t>
  </si>
  <si>
    <t>202142090138</t>
  </si>
  <si>
    <t>冷婷文</t>
  </si>
  <si>
    <t>202142090139</t>
  </si>
  <si>
    <t>任美玲</t>
  </si>
  <si>
    <t>202142090140</t>
  </si>
  <si>
    <t>王小芬</t>
  </si>
  <si>
    <t>202142090141</t>
  </si>
  <si>
    <t>吴林静</t>
  </si>
  <si>
    <t>202142090142</t>
  </si>
  <si>
    <t>冉桃园</t>
  </si>
  <si>
    <t>202142090143</t>
  </si>
  <si>
    <t>张志谋</t>
  </si>
  <si>
    <t>202142090144</t>
  </si>
  <si>
    <t>刘玉树</t>
  </si>
  <si>
    <t>202142090145</t>
  </si>
  <si>
    <t>徐芳</t>
  </si>
  <si>
    <t>202142090146</t>
  </si>
  <si>
    <t>陈西</t>
  </si>
  <si>
    <t>202142090147</t>
  </si>
  <si>
    <t>顾光雪</t>
  </si>
  <si>
    <t>202142090148</t>
  </si>
  <si>
    <t>周倩</t>
  </si>
  <si>
    <t>202142090149</t>
  </si>
  <si>
    <t>丁浩梅</t>
  </si>
  <si>
    <t>202142090150</t>
  </si>
  <si>
    <t>武孔毅</t>
  </si>
  <si>
    <t>陈凤勇</t>
  </si>
  <si>
    <t>张义朋</t>
  </si>
  <si>
    <t>刘斌</t>
  </si>
  <si>
    <t>王小涛</t>
  </si>
  <si>
    <t>胡腾文</t>
  </si>
  <si>
    <t>席盛芊</t>
  </si>
  <si>
    <t>刘吉兴</t>
  </si>
  <si>
    <t>晏瑶</t>
  </si>
  <si>
    <t>王明虎</t>
  </si>
  <si>
    <t>聂云龙</t>
  </si>
  <si>
    <t>谭承林</t>
  </si>
  <si>
    <t>曾亚东</t>
  </si>
  <si>
    <t>李航成</t>
  </si>
  <si>
    <t>潘世林</t>
  </si>
  <si>
    <t>李琮阳</t>
  </si>
  <si>
    <t>陈小贤</t>
  </si>
  <si>
    <t>202142060301</t>
  </si>
  <si>
    <t>杨帅</t>
  </si>
  <si>
    <t>202142060302</t>
  </si>
  <si>
    <t>赵雯雯</t>
  </si>
  <si>
    <t>202142060303</t>
  </si>
  <si>
    <t>王子旋</t>
  </si>
  <si>
    <t>202142060304</t>
  </si>
  <si>
    <t>邹然</t>
  </si>
  <si>
    <t>202142060305</t>
  </si>
  <si>
    <t>姜培坪</t>
  </si>
  <si>
    <t>202142060306</t>
  </si>
  <si>
    <t>张科毅</t>
  </si>
  <si>
    <t>202142060307</t>
  </si>
  <si>
    <t>王姗</t>
  </si>
  <si>
    <t>202142060308</t>
  </si>
  <si>
    <t>陈孝文</t>
  </si>
  <si>
    <t>202142060309</t>
  </si>
  <si>
    <t>朱玉林</t>
  </si>
  <si>
    <t>202142060310</t>
  </si>
  <si>
    <t>向松林</t>
  </si>
  <si>
    <t>202142060311</t>
  </si>
  <si>
    <t>涂兵</t>
  </si>
  <si>
    <t>202142060312</t>
  </si>
  <si>
    <t>杨敏</t>
  </si>
  <si>
    <t>202142060313</t>
  </si>
  <si>
    <t>秦羽</t>
  </si>
  <si>
    <t>202142060314</t>
  </si>
  <si>
    <t>202142060315</t>
  </si>
  <si>
    <t>王勇</t>
  </si>
  <si>
    <t>202142060316</t>
  </si>
  <si>
    <t>马啸寅</t>
  </si>
  <si>
    <t>202142060317</t>
  </si>
  <si>
    <t>彭勋</t>
  </si>
  <si>
    <t>202142060318</t>
  </si>
  <si>
    <t>陈燃</t>
  </si>
  <si>
    <t>202142060319</t>
  </si>
  <si>
    <t>任杨林</t>
  </si>
  <si>
    <t>202142060321</t>
  </si>
  <si>
    <t>李应鑫</t>
  </si>
  <si>
    <t>202142060322</t>
  </si>
  <si>
    <t>谭雨</t>
  </si>
  <si>
    <t>202142060323</t>
  </si>
  <si>
    <t>王登高</t>
  </si>
  <si>
    <t>202142060324</t>
  </si>
  <si>
    <t>陈浩东</t>
  </si>
  <si>
    <t>202142060325</t>
  </si>
  <si>
    <t>欧鹏飞</t>
  </si>
  <si>
    <t>202142060326</t>
  </si>
  <si>
    <t>令狐昌梅</t>
  </si>
  <si>
    <t>202142060327</t>
  </si>
  <si>
    <t>杨勇</t>
  </si>
  <si>
    <t>202142060328</t>
  </si>
  <si>
    <t>唐得程</t>
  </si>
  <si>
    <t>202142060329</t>
  </si>
  <si>
    <t>王璞</t>
  </si>
  <si>
    <t>202142060330</t>
  </si>
  <si>
    <t>杨闰天</t>
  </si>
  <si>
    <t>202142060331</t>
  </si>
  <si>
    <t>李官钘</t>
  </si>
  <si>
    <t>202142060332</t>
  </si>
  <si>
    <t>吴昊平</t>
  </si>
  <si>
    <t>202142060334</t>
  </si>
  <si>
    <t>陈靖康</t>
  </si>
  <si>
    <t>202142060335</t>
  </si>
  <si>
    <t>田越岭</t>
  </si>
  <si>
    <t>202142060336</t>
  </si>
  <si>
    <t>李波涛</t>
  </si>
  <si>
    <t>202142060337</t>
  </si>
  <si>
    <t>庹靖杰</t>
  </si>
  <si>
    <t>202142060338</t>
  </si>
  <si>
    <t>钱少凯</t>
  </si>
  <si>
    <t>202142060339</t>
  </si>
  <si>
    <t>赵韬菱</t>
  </si>
  <si>
    <t>202142060340</t>
  </si>
  <si>
    <t>罗卫</t>
  </si>
  <si>
    <t>202142060341</t>
  </si>
  <si>
    <t>何丁益</t>
  </si>
  <si>
    <t>202142060342</t>
  </si>
  <si>
    <t>陆永珊</t>
  </si>
  <si>
    <t>202142060343</t>
  </si>
  <si>
    <t>罗易</t>
  </si>
  <si>
    <t>202142060344</t>
  </si>
  <si>
    <t>王世浩</t>
  </si>
  <si>
    <t>202142060345</t>
  </si>
  <si>
    <t>潘朝辉</t>
  </si>
  <si>
    <t>202142060346</t>
  </si>
  <si>
    <t>杨宇航</t>
  </si>
  <si>
    <t>202142060347</t>
  </si>
  <si>
    <t>周卓城</t>
  </si>
  <si>
    <t>202142060348</t>
  </si>
  <si>
    <t>杨星雨</t>
  </si>
  <si>
    <t>202142060349</t>
  </si>
  <si>
    <t>卢凯</t>
  </si>
  <si>
    <t>202142060350</t>
  </si>
  <si>
    <t>石风波</t>
  </si>
  <si>
    <t>202142060351</t>
  </si>
  <si>
    <t>吴诗意</t>
  </si>
  <si>
    <t>202042060502</t>
  </si>
  <si>
    <t>宋浪</t>
  </si>
  <si>
    <t>202042060503</t>
  </si>
  <si>
    <t>袁佳梅</t>
  </si>
  <si>
    <t>202042060504</t>
  </si>
  <si>
    <t>王睿鑫</t>
  </si>
  <si>
    <t>202042060505</t>
  </si>
  <si>
    <t>孙东蕾</t>
  </si>
  <si>
    <t>202042060506</t>
  </si>
  <si>
    <t>刘福祥</t>
  </si>
  <si>
    <t>202042060507</t>
  </si>
  <si>
    <t>龙彦林</t>
  </si>
  <si>
    <t>202042060508</t>
  </si>
  <si>
    <t>杨明万</t>
  </si>
  <si>
    <t>202042060509</t>
  </si>
  <si>
    <t>张春燕</t>
  </si>
  <si>
    <t>202042060510</t>
  </si>
  <si>
    <t>李伟</t>
  </si>
  <si>
    <t>202042060511</t>
  </si>
  <si>
    <t>刘涛</t>
  </si>
  <si>
    <t>202042060512</t>
  </si>
  <si>
    <t>任娟红</t>
  </si>
  <si>
    <t>202042060513</t>
  </si>
  <si>
    <t>张伟</t>
  </si>
  <si>
    <t>202042060514</t>
  </si>
  <si>
    <t>邓利君</t>
  </si>
  <si>
    <t>202042060515</t>
  </si>
  <si>
    <t>莫俊</t>
  </si>
  <si>
    <t>202042060516</t>
  </si>
  <si>
    <t>王渝筱</t>
  </si>
  <si>
    <t>202042060517</t>
  </si>
  <si>
    <t>202042060518</t>
  </si>
  <si>
    <t>陈健</t>
  </si>
  <si>
    <t>202042060519</t>
  </si>
  <si>
    <t>闫沛福</t>
  </si>
  <si>
    <t>202042060520</t>
  </si>
  <si>
    <t>王俊霞</t>
  </si>
  <si>
    <t>202042060521</t>
  </si>
  <si>
    <t>黄炯富</t>
  </si>
  <si>
    <t>202042060522</t>
  </si>
  <si>
    <t>赵恩庆</t>
  </si>
  <si>
    <t>202042060523</t>
  </si>
  <si>
    <t>202042060524</t>
  </si>
  <si>
    <t>邹小旭</t>
  </si>
  <si>
    <t>202042060525</t>
  </si>
  <si>
    <t>吴昌菊</t>
  </si>
  <si>
    <t>202042060526</t>
  </si>
  <si>
    <t>韩威</t>
  </si>
  <si>
    <t>202042060527</t>
  </si>
  <si>
    <t>陈桥</t>
  </si>
  <si>
    <t>202042060528</t>
  </si>
  <si>
    <t>白丽娟</t>
  </si>
  <si>
    <t>202042060529</t>
  </si>
  <si>
    <t>龙承熙</t>
  </si>
  <si>
    <t>202042060530</t>
  </si>
  <si>
    <t>杨剑威</t>
  </si>
  <si>
    <t>202042060531</t>
  </si>
  <si>
    <t>杨芳进</t>
  </si>
  <si>
    <t>202042060532</t>
  </si>
  <si>
    <t>黄邦元</t>
  </si>
  <si>
    <t>202042060533</t>
  </si>
  <si>
    <t>姜佳宝</t>
  </si>
  <si>
    <t>202042060534</t>
  </si>
  <si>
    <t>田桂琴</t>
  </si>
  <si>
    <t>202042060535</t>
  </si>
  <si>
    <t>杨明向</t>
  </si>
  <si>
    <t>202042060536</t>
  </si>
  <si>
    <t>杨胜宽</t>
  </si>
  <si>
    <t>202042060537</t>
  </si>
  <si>
    <t>龙康飞</t>
  </si>
  <si>
    <t>202042060538</t>
  </si>
  <si>
    <t>张恩平</t>
  </si>
  <si>
    <t>202042060539</t>
  </si>
  <si>
    <t>杨伟杰</t>
  </si>
  <si>
    <t>202042060540</t>
  </si>
  <si>
    <t>杨萍</t>
  </si>
  <si>
    <t>202042060541</t>
  </si>
  <si>
    <t>冯兴军</t>
  </si>
  <si>
    <t>202042060542</t>
  </si>
  <si>
    <t>龙鑫磊</t>
  </si>
  <si>
    <t>202042060543</t>
  </si>
  <si>
    <t>安兰青</t>
  </si>
  <si>
    <t>202042060544</t>
  </si>
  <si>
    <t>杨轩</t>
  </si>
  <si>
    <t>202042060545</t>
  </si>
  <si>
    <t>合 计</t>
  </si>
  <si>
    <t>学院党委负责人：（签字）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</si>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</sst>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0;[Red]0"/>
  </numFmts>
  <fonts count="31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theme="1"/>
      <name val="SimSun"/>
      <charset val="134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4"/>
      <color rgb="FF000000"/>
      <name val="SimSu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0" xfId="0" applyFont="1" applyFill="1"/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3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7" fontId="1" fillId="0" borderId="1" xfId="0" applyNumberFormat="1" applyFont="1" applyBorder="1" applyAlignment="1">
      <alignment vertical="center" wrapText="1"/>
    </xf>
    <xf numFmtId="178" fontId="1" fillId="0" borderId="2" xfId="0" applyNumberFormat="1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77" fontId="1" fillId="0" borderId="0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77" fontId="5" fillId="2" borderId="1" xfId="0" applyNumberFormat="1" applyFont="1" applyFill="1" applyBorder="1" applyAlignment="1">
      <alignment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014"/>
  <sheetViews>
    <sheetView tabSelected="1" zoomScale="55" zoomScaleNormal="55" workbookViewId="0">
      <pane ySplit="1" topLeftCell="A979" activePane="bottomLeft" state="frozen"/>
      <selection/>
      <selection pane="bottomLeft" activeCell="H999" sqref="H999"/>
    </sheetView>
  </sheetViews>
  <sheetFormatPr defaultColWidth="9" defaultRowHeight="18.75"/>
  <cols>
    <col min="1" max="2" width="9.125" style="5" customWidth="1"/>
    <col min="3" max="3" width="17" style="5" customWidth="1"/>
    <col min="4" max="5" width="9.125" style="5" customWidth="1"/>
    <col min="6" max="7" width="10.25" style="5" customWidth="1"/>
    <col min="8" max="8" width="12.625" style="5" customWidth="1"/>
    <col min="9" max="9" width="10.25" style="5" customWidth="1"/>
    <col min="10" max="10" width="9.125" style="5" customWidth="1"/>
    <col min="11" max="11" width="12.625" style="5" customWidth="1"/>
    <col min="12" max="12" width="10.25" style="5" customWidth="1"/>
    <col min="13" max="13" width="12.625" style="5" customWidth="1"/>
    <col min="14" max="14" width="9.125" style="5" customWidth="1"/>
    <col min="15" max="15" width="9" style="5"/>
    <col min="16" max="16" width="9.125" style="5" customWidth="1"/>
    <col min="17" max="17" width="10.25" style="5" customWidth="1"/>
    <col min="18" max="18" width="9.125" style="5" customWidth="1"/>
    <col min="19" max="19" width="10.25" style="5" customWidth="1"/>
    <col min="20" max="21" width="9.125" style="5" customWidth="1"/>
    <col min="22" max="23" width="10.25" style="5" customWidth="1"/>
    <col min="24" max="26" width="9.125" style="5" customWidth="1"/>
    <col min="27" max="27" width="9" style="5"/>
    <col min="28" max="32" width="9.125" style="5" customWidth="1"/>
    <col min="33" max="33" width="9" style="5"/>
    <col min="34" max="35" width="9.125" style="5" customWidth="1"/>
    <col min="36" max="36" width="15" style="5" customWidth="1"/>
    <col min="37" max="16384" width="9" style="5"/>
  </cols>
  <sheetData>
    <row r="1" s="1" customFormat="1" ht="87" customHeight="1" spans="1:3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9"/>
    </row>
    <row r="2" s="1" customFormat="1" ht="37.15" customHeight="1" spans="1:36">
      <c r="A2" s="8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8" t="s">
        <v>2</v>
      </c>
      <c r="AD2" s="8"/>
      <c r="AE2" s="17">
        <v>44885</v>
      </c>
      <c r="AF2" s="7"/>
      <c r="AG2" s="7"/>
      <c r="AH2" s="7"/>
      <c r="AI2" s="7"/>
      <c r="AJ2" s="9"/>
    </row>
    <row r="3" s="2" customFormat="1" ht="15.75" spans="1:36">
      <c r="A3" s="10" t="s">
        <v>3</v>
      </c>
      <c r="B3" s="10" t="s">
        <v>4</v>
      </c>
      <c r="C3" s="10" t="s">
        <v>5</v>
      </c>
      <c r="D3" s="11" t="s">
        <v>6</v>
      </c>
      <c r="E3" s="11"/>
      <c r="F3" s="11"/>
      <c r="G3" s="11"/>
      <c r="H3" s="11" t="s">
        <v>7</v>
      </c>
      <c r="I3" s="11"/>
      <c r="J3" s="11"/>
      <c r="K3" s="11"/>
      <c r="L3" s="11"/>
      <c r="M3" s="11"/>
      <c r="N3" s="11" t="s">
        <v>8</v>
      </c>
      <c r="O3" s="11"/>
      <c r="P3" s="11"/>
      <c r="Q3" s="11"/>
      <c r="R3" s="11"/>
      <c r="S3" s="11"/>
      <c r="T3" s="11" t="s">
        <v>9</v>
      </c>
      <c r="U3" s="11"/>
      <c r="V3" s="11"/>
      <c r="W3" s="11"/>
      <c r="X3" s="16" t="s">
        <v>10</v>
      </c>
      <c r="Y3" s="16"/>
      <c r="Z3" s="16"/>
      <c r="AA3" s="16"/>
      <c r="AB3" s="16"/>
      <c r="AC3" s="16"/>
      <c r="AD3" s="18" t="s">
        <v>11</v>
      </c>
      <c r="AE3" s="18"/>
      <c r="AF3" s="18"/>
      <c r="AG3" s="18"/>
      <c r="AH3" s="18"/>
      <c r="AI3" s="18"/>
      <c r="AJ3" s="18" t="s">
        <v>12</v>
      </c>
    </row>
    <row r="4" s="2" customFormat="1" ht="71.25" spans="1:36">
      <c r="A4" s="10"/>
      <c r="B4" s="10"/>
      <c r="C4" s="10"/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1" t="s">
        <v>18</v>
      </c>
      <c r="J4" s="11" t="s">
        <v>19</v>
      </c>
      <c r="K4" s="11" t="s">
        <v>20</v>
      </c>
      <c r="L4" s="11" t="s">
        <v>15</v>
      </c>
      <c r="M4" s="11" t="s">
        <v>16</v>
      </c>
      <c r="N4" s="11" t="s">
        <v>21</v>
      </c>
      <c r="O4" s="11" t="s">
        <v>22</v>
      </c>
      <c r="P4" s="11" t="s">
        <v>23</v>
      </c>
      <c r="Q4" s="11" t="s">
        <v>24</v>
      </c>
      <c r="R4" s="11" t="s">
        <v>15</v>
      </c>
      <c r="S4" s="11" t="s">
        <v>16</v>
      </c>
      <c r="T4" s="11" t="s">
        <v>25</v>
      </c>
      <c r="U4" s="11" t="s">
        <v>26</v>
      </c>
      <c r="V4" s="11" t="s">
        <v>15</v>
      </c>
      <c r="W4" s="11" t="s">
        <v>16</v>
      </c>
      <c r="X4" s="16" t="s">
        <v>27</v>
      </c>
      <c r="Y4" s="16" t="s">
        <v>28</v>
      </c>
      <c r="Z4" s="16" t="s">
        <v>29</v>
      </c>
      <c r="AA4" s="16" t="s">
        <v>30</v>
      </c>
      <c r="AB4" s="16" t="s">
        <v>20</v>
      </c>
      <c r="AC4" s="16" t="s">
        <v>16</v>
      </c>
      <c r="AD4" s="11" t="s">
        <v>31</v>
      </c>
      <c r="AE4" s="11" t="s">
        <v>32</v>
      </c>
      <c r="AF4" s="11" t="s">
        <v>33</v>
      </c>
      <c r="AG4" s="11" t="s">
        <v>34</v>
      </c>
      <c r="AH4" s="11" t="s">
        <v>35</v>
      </c>
      <c r="AI4" s="11" t="s">
        <v>16</v>
      </c>
      <c r="AJ4" s="18"/>
    </row>
    <row r="5" spans="1:36">
      <c r="A5" s="10">
        <v>1</v>
      </c>
      <c r="B5" s="10" t="s">
        <v>36</v>
      </c>
      <c r="C5" s="10" t="s">
        <v>37</v>
      </c>
      <c r="D5" s="10"/>
      <c r="E5" s="10"/>
      <c r="F5" s="10">
        <v>1</v>
      </c>
      <c r="G5" s="10">
        <f>SUM(D5:F5)</f>
        <v>1</v>
      </c>
      <c r="H5" s="10">
        <v>1</v>
      </c>
      <c r="I5" s="10"/>
      <c r="J5" s="10">
        <v>1</v>
      </c>
      <c r="K5" s="10"/>
      <c r="L5" s="10"/>
      <c r="M5" s="10">
        <v>2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>
        <v>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>
        <f t="shared" ref="AJ5:AJ36" si="0">AI5+AC5+W5+S5+M5+G5</f>
        <v>3</v>
      </c>
    </row>
    <row r="6" spans="1:36">
      <c r="A6" s="10">
        <v>2</v>
      </c>
      <c r="B6" s="10" t="s">
        <v>38</v>
      </c>
      <c r="C6" s="10" t="s">
        <v>39</v>
      </c>
      <c r="D6" s="10"/>
      <c r="E6" s="10"/>
      <c r="F6" s="10">
        <v>1</v>
      </c>
      <c r="G6" s="10">
        <f t="shared" ref="G6:G59" si="1">SUM(D6:F6)</f>
        <v>1</v>
      </c>
      <c r="H6" s="10">
        <v>0.15</v>
      </c>
      <c r="I6" s="10">
        <v>1</v>
      </c>
      <c r="J6" s="10">
        <v>1</v>
      </c>
      <c r="K6" s="10"/>
      <c r="L6" s="10"/>
      <c r="M6" s="10">
        <v>2.15</v>
      </c>
      <c r="N6" s="10"/>
      <c r="O6" s="10"/>
      <c r="P6" s="10"/>
      <c r="Q6" s="10">
        <v>2</v>
      </c>
      <c r="R6" s="10"/>
      <c r="S6" s="10">
        <v>2</v>
      </c>
      <c r="T6" s="10">
        <v>0.1</v>
      </c>
      <c r="U6" s="10"/>
      <c r="V6" s="10"/>
      <c r="W6" s="10">
        <v>0.1</v>
      </c>
      <c r="X6" s="10">
        <v>3</v>
      </c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>
        <f t="shared" si="0"/>
        <v>5.25</v>
      </c>
    </row>
    <row r="7" spans="1:36">
      <c r="A7" s="10">
        <v>3</v>
      </c>
      <c r="B7" s="10" t="s">
        <v>40</v>
      </c>
      <c r="C7" s="10" t="s">
        <v>41</v>
      </c>
      <c r="D7" s="10"/>
      <c r="E7" s="10"/>
      <c r="F7" s="10">
        <v>1</v>
      </c>
      <c r="G7" s="10">
        <f t="shared" si="1"/>
        <v>1</v>
      </c>
      <c r="H7" s="10">
        <v>1</v>
      </c>
      <c r="I7" s="10"/>
      <c r="J7" s="10">
        <v>1</v>
      </c>
      <c r="K7" s="10"/>
      <c r="L7" s="10"/>
      <c r="M7" s="10">
        <v>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>
        <f t="shared" si="0"/>
        <v>3</v>
      </c>
    </row>
    <row r="8" spans="1:36">
      <c r="A8" s="10">
        <v>4</v>
      </c>
      <c r="B8" s="10" t="s">
        <v>42</v>
      </c>
      <c r="C8" s="10" t="s">
        <v>43</v>
      </c>
      <c r="D8" s="10"/>
      <c r="E8" s="10"/>
      <c r="F8" s="10">
        <v>1</v>
      </c>
      <c r="G8" s="10">
        <f t="shared" si="1"/>
        <v>1</v>
      </c>
      <c r="H8" s="10">
        <v>1.25</v>
      </c>
      <c r="I8" s="10"/>
      <c r="J8" s="10">
        <v>1.5</v>
      </c>
      <c r="K8" s="10">
        <v>0.3</v>
      </c>
      <c r="L8" s="10"/>
      <c r="M8" s="10">
        <v>3.05</v>
      </c>
      <c r="N8" s="10"/>
      <c r="O8" s="10"/>
      <c r="P8" s="10"/>
      <c r="Q8" s="10"/>
      <c r="R8" s="10"/>
      <c r="S8" s="10"/>
      <c r="T8" s="10"/>
      <c r="U8" s="10"/>
      <c r="V8" s="10">
        <v>0.6</v>
      </c>
      <c r="W8" s="10">
        <v>0.6</v>
      </c>
      <c r="X8" s="10">
        <v>1</v>
      </c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>
        <f t="shared" si="0"/>
        <v>4.65</v>
      </c>
    </row>
    <row r="9" spans="1:36">
      <c r="A9" s="10">
        <v>5</v>
      </c>
      <c r="B9" s="10" t="s">
        <v>44</v>
      </c>
      <c r="C9" s="10" t="s">
        <v>45</v>
      </c>
      <c r="D9" s="10"/>
      <c r="E9" s="10"/>
      <c r="F9" s="10">
        <v>1</v>
      </c>
      <c r="G9" s="10">
        <f t="shared" si="1"/>
        <v>1</v>
      </c>
      <c r="H9" s="10">
        <v>1</v>
      </c>
      <c r="I9" s="10"/>
      <c r="J9" s="10">
        <v>1</v>
      </c>
      <c r="K9" s="10"/>
      <c r="L9" s="10"/>
      <c r="M9" s="10">
        <v>2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>
        <f t="shared" si="0"/>
        <v>3</v>
      </c>
    </row>
    <row r="10" spans="1:36">
      <c r="A10" s="10">
        <v>6</v>
      </c>
      <c r="B10" s="10" t="s">
        <v>46</v>
      </c>
      <c r="C10" s="10" t="s">
        <v>47</v>
      </c>
      <c r="D10" s="10"/>
      <c r="E10" s="10"/>
      <c r="F10" s="10">
        <v>1</v>
      </c>
      <c r="G10" s="10">
        <f t="shared" si="1"/>
        <v>1</v>
      </c>
      <c r="H10" s="10">
        <v>1</v>
      </c>
      <c r="I10" s="10"/>
      <c r="J10" s="10">
        <v>1</v>
      </c>
      <c r="K10" s="10"/>
      <c r="L10" s="10"/>
      <c r="M10" s="10">
        <v>2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>
        <v>3</v>
      </c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>
        <f t="shared" si="0"/>
        <v>3</v>
      </c>
    </row>
    <row r="11" spans="1:36">
      <c r="A11" s="10">
        <v>7</v>
      </c>
      <c r="B11" s="10" t="s">
        <v>48</v>
      </c>
      <c r="C11" s="10" t="s">
        <v>49</v>
      </c>
      <c r="D11" s="10"/>
      <c r="E11" s="10">
        <v>0.3</v>
      </c>
      <c r="F11" s="10">
        <v>1</v>
      </c>
      <c r="G11" s="10">
        <f t="shared" si="1"/>
        <v>1.3</v>
      </c>
      <c r="H11" s="10">
        <v>1</v>
      </c>
      <c r="I11" s="10"/>
      <c r="J11" s="10">
        <v>1</v>
      </c>
      <c r="K11" s="10"/>
      <c r="L11" s="10"/>
      <c r="M11" s="10">
        <v>2</v>
      </c>
      <c r="N11" s="10"/>
      <c r="O11" s="10"/>
      <c r="P11" s="10"/>
      <c r="Q11" s="10"/>
      <c r="R11" s="10"/>
      <c r="S11" s="10"/>
      <c r="T11" s="10"/>
      <c r="U11" s="10"/>
      <c r="V11" s="10">
        <v>0.6</v>
      </c>
      <c r="W11" s="10">
        <v>0.6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>
        <f t="shared" si="0"/>
        <v>3.9</v>
      </c>
    </row>
    <row r="12" spans="1:36">
      <c r="A12" s="10">
        <v>8</v>
      </c>
      <c r="B12" s="10" t="s">
        <v>50</v>
      </c>
      <c r="C12" s="10" t="s">
        <v>51</v>
      </c>
      <c r="D12" s="10"/>
      <c r="E12" s="10"/>
      <c r="F12" s="10">
        <v>1</v>
      </c>
      <c r="G12" s="10">
        <f t="shared" si="1"/>
        <v>1</v>
      </c>
      <c r="H12" s="10">
        <v>1</v>
      </c>
      <c r="I12" s="10"/>
      <c r="J12" s="10">
        <v>2</v>
      </c>
      <c r="K12" s="10"/>
      <c r="L12" s="10"/>
      <c r="M12" s="10">
        <v>3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>
        <v>1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>
        <f t="shared" si="0"/>
        <v>4</v>
      </c>
    </row>
    <row r="13" spans="1:36">
      <c r="A13" s="10">
        <v>9</v>
      </c>
      <c r="B13" s="10" t="s">
        <v>52</v>
      </c>
      <c r="C13" s="10" t="s">
        <v>53</v>
      </c>
      <c r="D13" s="10"/>
      <c r="E13" s="10"/>
      <c r="F13" s="10">
        <v>1</v>
      </c>
      <c r="G13" s="10">
        <f t="shared" si="1"/>
        <v>1</v>
      </c>
      <c r="H13" s="10">
        <v>1</v>
      </c>
      <c r="I13" s="10"/>
      <c r="J13" s="10">
        <v>1</v>
      </c>
      <c r="K13" s="10"/>
      <c r="L13" s="10"/>
      <c r="M13" s="10">
        <v>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>
        <f t="shared" si="0"/>
        <v>3</v>
      </c>
    </row>
    <row r="14" spans="1:36">
      <c r="A14" s="10">
        <v>10</v>
      </c>
      <c r="B14" s="10" t="s">
        <v>54</v>
      </c>
      <c r="C14" s="10" t="s">
        <v>55</v>
      </c>
      <c r="D14" s="10"/>
      <c r="E14" s="10"/>
      <c r="F14" s="10">
        <v>1</v>
      </c>
      <c r="G14" s="10">
        <f t="shared" si="1"/>
        <v>1</v>
      </c>
      <c r="H14" s="10">
        <v>1</v>
      </c>
      <c r="I14" s="10"/>
      <c r="J14" s="10">
        <v>1</v>
      </c>
      <c r="K14" s="10"/>
      <c r="L14" s="10"/>
      <c r="M14" s="10">
        <v>2</v>
      </c>
      <c r="N14" s="10"/>
      <c r="O14" s="10"/>
      <c r="P14" s="10"/>
      <c r="Q14" s="10"/>
      <c r="R14" s="10"/>
      <c r="S14" s="10"/>
      <c r="T14" s="10"/>
      <c r="U14" s="10"/>
      <c r="V14" s="10">
        <v>0.3</v>
      </c>
      <c r="W14" s="10">
        <v>0.3</v>
      </c>
      <c r="X14" s="10">
        <v>2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>
        <f t="shared" si="0"/>
        <v>3.3</v>
      </c>
    </row>
    <row r="15" spans="1:36">
      <c r="A15" s="10">
        <v>11</v>
      </c>
      <c r="B15" s="10" t="s">
        <v>56</v>
      </c>
      <c r="C15" s="10" t="s">
        <v>57</v>
      </c>
      <c r="D15" s="10"/>
      <c r="E15" s="10"/>
      <c r="F15" s="10">
        <v>1</v>
      </c>
      <c r="G15" s="10">
        <f t="shared" si="1"/>
        <v>1</v>
      </c>
      <c r="H15" s="10">
        <v>1.5</v>
      </c>
      <c r="I15" s="10"/>
      <c r="J15" s="10">
        <v>1</v>
      </c>
      <c r="K15" s="10"/>
      <c r="L15" s="10">
        <v>2.95</v>
      </c>
      <c r="M15" s="10">
        <v>5.45</v>
      </c>
      <c r="N15" s="10"/>
      <c r="O15" s="10"/>
      <c r="P15" s="10"/>
      <c r="Q15" s="10"/>
      <c r="R15" s="10">
        <v>0.1</v>
      </c>
      <c r="S15" s="10">
        <v>0.1</v>
      </c>
      <c r="T15" s="10"/>
      <c r="U15" s="10"/>
      <c r="V15" s="10">
        <v>1.5</v>
      </c>
      <c r="W15" s="10">
        <v>1.5</v>
      </c>
      <c r="X15" s="10">
        <v>1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>
        <f t="shared" si="0"/>
        <v>8.05</v>
      </c>
    </row>
    <row r="16" spans="1:36">
      <c r="A16" s="10">
        <v>12</v>
      </c>
      <c r="B16" s="10" t="s">
        <v>58</v>
      </c>
      <c r="C16" s="10" t="s">
        <v>59</v>
      </c>
      <c r="D16" s="10"/>
      <c r="E16" s="10"/>
      <c r="F16" s="10">
        <v>1</v>
      </c>
      <c r="G16" s="10">
        <f t="shared" si="1"/>
        <v>1</v>
      </c>
      <c r="H16" s="10">
        <v>1</v>
      </c>
      <c r="I16" s="10"/>
      <c r="J16" s="10">
        <v>1</v>
      </c>
      <c r="K16" s="10"/>
      <c r="L16" s="10"/>
      <c r="M16" s="10">
        <v>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>
        <f t="shared" si="0"/>
        <v>3</v>
      </c>
    </row>
    <row r="17" spans="1:36">
      <c r="A17" s="10">
        <v>13</v>
      </c>
      <c r="B17" s="10" t="s">
        <v>60</v>
      </c>
      <c r="C17" s="10" t="s">
        <v>61</v>
      </c>
      <c r="D17" s="10"/>
      <c r="E17" s="10"/>
      <c r="F17" s="10">
        <v>1</v>
      </c>
      <c r="G17" s="10">
        <f t="shared" si="1"/>
        <v>1</v>
      </c>
      <c r="H17" s="10">
        <v>1</v>
      </c>
      <c r="I17" s="10"/>
      <c r="J17" s="10">
        <v>1</v>
      </c>
      <c r="K17" s="10"/>
      <c r="L17" s="10"/>
      <c r="M17" s="10">
        <v>2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>
        <f t="shared" si="0"/>
        <v>3</v>
      </c>
    </row>
    <row r="18" spans="1:36">
      <c r="A18" s="10">
        <v>14</v>
      </c>
      <c r="B18" s="10" t="s">
        <v>62</v>
      </c>
      <c r="C18" s="10" t="s">
        <v>63</v>
      </c>
      <c r="D18" s="10"/>
      <c r="E18" s="10">
        <v>0.3</v>
      </c>
      <c r="F18" s="10">
        <v>1</v>
      </c>
      <c r="G18" s="10">
        <f t="shared" si="1"/>
        <v>1.3</v>
      </c>
      <c r="H18" s="10">
        <v>1</v>
      </c>
      <c r="I18" s="10"/>
      <c r="J18" s="10">
        <v>2</v>
      </c>
      <c r="K18" s="10"/>
      <c r="L18" s="10"/>
      <c r="M18" s="10">
        <v>3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>
        <f t="shared" si="0"/>
        <v>4.3</v>
      </c>
    </row>
    <row r="19" spans="1:36">
      <c r="A19" s="10">
        <v>15</v>
      </c>
      <c r="B19" s="10" t="s">
        <v>64</v>
      </c>
      <c r="C19" s="10" t="s">
        <v>65</v>
      </c>
      <c r="D19" s="10"/>
      <c r="E19" s="10"/>
      <c r="F19" s="10">
        <v>1</v>
      </c>
      <c r="G19" s="10">
        <f t="shared" si="1"/>
        <v>1</v>
      </c>
      <c r="H19" s="10">
        <v>1</v>
      </c>
      <c r="I19" s="10"/>
      <c r="J19" s="10">
        <v>1</v>
      </c>
      <c r="K19" s="10"/>
      <c r="L19" s="10"/>
      <c r="M19" s="10">
        <v>2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>
        <v>1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>
        <f t="shared" si="0"/>
        <v>3</v>
      </c>
    </row>
    <row r="20" spans="1:36">
      <c r="A20" s="10">
        <v>16</v>
      </c>
      <c r="B20" s="10" t="s">
        <v>66</v>
      </c>
      <c r="C20" s="10" t="s">
        <v>67</v>
      </c>
      <c r="D20" s="10"/>
      <c r="E20" s="10"/>
      <c r="F20" s="10">
        <v>1</v>
      </c>
      <c r="G20" s="10">
        <f t="shared" si="1"/>
        <v>1</v>
      </c>
      <c r="H20" s="10">
        <v>1</v>
      </c>
      <c r="I20" s="10"/>
      <c r="J20" s="10">
        <v>1</v>
      </c>
      <c r="K20" s="10"/>
      <c r="L20" s="10"/>
      <c r="M20" s="10">
        <v>2</v>
      </c>
      <c r="N20" s="10"/>
      <c r="O20" s="10"/>
      <c r="P20" s="10"/>
      <c r="Q20" s="10">
        <v>13</v>
      </c>
      <c r="R20" s="10"/>
      <c r="S20" s="10">
        <v>13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>
        <f t="shared" si="0"/>
        <v>16</v>
      </c>
    </row>
    <row r="21" spans="1:36">
      <c r="A21" s="10">
        <v>17</v>
      </c>
      <c r="B21" s="10" t="s">
        <v>68</v>
      </c>
      <c r="C21" s="10" t="s">
        <v>69</v>
      </c>
      <c r="D21" s="10"/>
      <c r="E21" s="10">
        <v>0.3</v>
      </c>
      <c r="F21" s="10">
        <v>1</v>
      </c>
      <c r="G21" s="10">
        <f t="shared" si="1"/>
        <v>1.3</v>
      </c>
      <c r="H21" s="10">
        <v>1</v>
      </c>
      <c r="I21" s="10"/>
      <c r="J21" s="10">
        <v>1</v>
      </c>
      <c r="K21" s="10"/>
      <c r="L21" s="10"/>
      <c r="M21" s="10">
        <v>2</v>
      </c>
      <c r="N21" s="10"/>
      <c r="O21" s="10"/>
      <c r="P21" s="10"/>
      <c r="Q21" s="10"/>
      <c r="R21" s="10"/>
      <c r="S21" s="10"/>
      <c r="T21" s="10"/>
      <c r="U21" s="10"/>
      <c r="V21" s="10">
        <v>0.9</v>
      </c>
      <c r="W21" s="10">
        <v>0.9</v>
      </c>
      <c r="X21" s="10"/>
      <c r="Y21" s="10"/>
      <c r="Z21" s="10"/>
      <c r="AA21" s="10"/>
      <c r="AB21" s="10"/>
      <c r="AC21" s="10"/>
      <c r="AD21" s="10">
        <v>1</v>
      </c>
      <c r="AE21" s="10"/>
      <c r="AF21" s="10"/>
      <c r="AG21" s="10"/>
      <c r="AH21" s="10"/>
      <c r="AI21" s="10">
        <v>1</v>
      </c>
      <c r="AJ21" s="10">
        <f t="shared" si="0"/>
        <v>5.2</v>
      </c>
    </row>
    <row r="22" spans="1:36">
      <c r="A22" s="10">
        <v>18</v>
      </c>
      <c r="B22" s="10" t="s">
        <v>70</v>
      </c>
      <c r="C22" s="10" t="s">
        <v>71</v>
      </c>
      <c r="D22" s="10"/>
      <c r="E22" s="10"/>
      <c r="F22" s="10">
        <v>1</v>
      </c>
      <c r="G22" s="10">
        <f t="shared" si="1"/>
        <v>1</v>
      </c>
      <c r="H22" s="10">
        <v>1</v>
      </c>
      <c r="I22" s="10"/>
      <c r="J22" s="10">
        <v>2</v>
      </c>
      <c r="K22" s="10"/>
      <c r="L22" s="10"/>
      <c r="M22" s="10">
        <v>3</v>
      </c>
      <c r="N22" s="10"/>
      <c r="O22" s="10"/>
      <c r="P22" s="10"/>
      <c r="Q22" s="10">
        <v>6.5</v>
      </c>
      <c r="R22" s="10"/>
      <c r="S22" s="10">
        <v>6.5</v>
      </c>
      <c r="T22" s="10"/>
      <c r="U22" s="10"/>
      <c r="V22" s="10"/>
      <c r="W22" s="10"/>
      <c r="X22" s="10">
        <v>1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>
        <f t="shared" si="0"/>
        <v>10.5</v>
      </c>
    </row>
    <row r="23" spans="1:36">
      <c r="A23" s="10">
        <v>19</v>
      </c>
      <c r="B23" s="10" t="s">
        <v>72</v>
      </c>
      <c r="C23" s="10" t="s">
        <v>73</v>
      </c>
      <c r="D23" s="10"/>
      <c r="E23" s="10"/>
      <c r="F23" s="10">
        <v>1</v>
      </c>
      <c r="G23" s="10">
        <f t="shared" si="1"/>
        <v>1</v>
      </c>
      <c r="H23" s="10">
        <v>1</v>
      </c>
      <c r="I23" s="10"/>
      <c r="J23" s="10">
        <v>1</v>
      </c>
      <c r="K23" s="10"/>
      <c r="L23" s="10"/>
      <c r="M23" s="10">
        <v>2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>
        <v>3</v>
      </c>
      <c r="Y23" s="10"/>
      <c r="Z23" s="10"/>
      <c r="AA23" s="10"/>
      <c r="AB23" s="10"/>
      <c r="AC23" s="10"/>
      <c r="AD23" s="10">
        <v>1</v>
      </c>
      <c r="AE23" s="10"/>
      <c r="AF23" s="10"/>
      <c r="AG23" s="10"/>
      <c r="AH23" s="10"/>
      <c r="AI23" s="10">
        <v>1</v>
      </c>
      <c r="AJ23" s="10">
        <f t="shared" si="0"/>
        <v>4</v>
      </c>
    </row>
    <row r="24" spans="1:36">
      <c r="A24" s="10">
        <v>20</v>
      </c>
      <c r="B24" s="10" t="s">
        <v>74</v>
      </c>
      <c r="C24" s="10" t="s">
        <v>75</v>
      </c>
      <c r="D24" s="10"/>
      <c r="E24" s="10"/>
      <c r="F24" s="10">
        <v>1</v>
      </c>
      <c r="G24" s="10">
        <f t="shared" si="1"/>
        <v>1</v>
      </c>
      <c r="H24" s="10">
        <v>1</v>
      </c>
      <c r="I24" s="10"/>
      <c r="J24" s="10">
        <v>1</v>
      </c>
      <c r="K24" s="10"/>
      <c r="L24" s="10"/>
      <c r="M24" s="10">
        <v>2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>
        <f t="shared" si="0"/>
        <v>3</v>
      </c>
    </row>
    <row r="25" spans="1:36">
      <c r="A25" s="10">
        <v>21</v>
      </c>
      <c r="B25" s="10" t="s">
        <v>76</v>
      </c>
      <c r="C25" s="10" t="s">
        <v>77</v>
      </c>
      <c r="D25" s="10"/>
      <c r="E25" s="10"/>
      <c r="F25" s="10">
        <v>1</v>
      </c>
      <c r="G25" s="10">
        <f t="shared" si="1"/>
        <v>1</v>
      </c>
      <c r="H25" s="10"/>
      <c r="I25" s="10"/>
      <c r="J25" s="10">
        <v>1</v>
      </c>
      <c r="K25" s="10"/>
      <c r="L25" s="10">
        <v>0.3</v>
      </c>
      <c r="M25" s="10">
        <v>1.3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>
        <v>1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>
        <f t="shared" si="0"/>
        <v>2.3</v>
      </c>
    </row>
    <row r="26" spans="1:36">
      <c r="A26" s="10">
        <v>22</v>
      </c>
      <c r="B26" s="10" t="s">
        <v>78</v>
      </c>
      <c r="C26" s="10" t="s">
        <v>79</v>
      </c>
      <c r="D26" s="10"/>
      <c r="E26" s="10"/>
      <c r="F26" s="10">
        <v>1</v>
      </c>
      <c r="G26" s="10">
        <f t="shared" si="1"/>
        <v>1</v>
      </c>
      <c r="H26" s="10">
        <v>1</v>
      </c>
      <c r="I26" s="10"/>
      <c r="J26" s="10">
        <v>1</v>
      </c>
      <c r="K26" s="10"/>
      <c r="L26" s="10"/>
      <c r="M26" s="10">
        <v>2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>
        <f t="shared" si="0"/>
        <v>3</v>
      </c>
    </row>
    <row r="27" spans="1:36">
      <c r="A27" s="10">
        <v>23</v>
      </c>
      <c r="B27" s="10" t="s">
        <v>80</v>
      </c>
      <c r="C27" s="10" t="s">
        <v>81</v>
      </c>
      <c r="D27" s="10"/>
      <c r="E27" s="10">
        <v>0.3</v>
      </c>
      <c r="F27" s="10">
        <v>1</v>
      </c>
      <c r="G27" s="10">
        <f t="shared" si="1"/>
        <v>1.3</v>
      </c>
      <c r="H27" s="10">
        <v>1.2</v>
      </c>
      <c r="I27" s="10"/>
      <c r="J27" s="10">
        <v>2</v>
      </c>
      <c r="K27" s="10"/>
      <c r="L27" s="10"/>
      <c r="M27" s="10">
        <v>3.2</v>
      </c>
      <c r="N27" s="10"/>
      <c r="O27" s="10"/>
      <c r="P27" s="10"/>
      <c r="Q27" s="10"/>
      <c r="R27" s="10"/>
      <c r="S27" s="10"/>
      <c r="T27" s="10">
        <v>0.1</v>
      </c>
      <c r="U27" s="10"/>
      <c r="V27" s="10"/>
      <c r="W27" s="10">
        <v>0.1</v>
      </c>
      <c r="X27" s="10">
        <v>3</v>
      </c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>
        <f t="shared" si="0"/>
        <v>4.6</v>
      </c>
    </row>
    <row r="28" spans="1:36">
      <c r="A28" s="10">
        <v>24</v>
      </c>
      <c r="B28" s="10" t="s">
        <v>82</v>
      </c>
      <c r="C28" s="10" t="s">
        <v>83</v>
      </c>
      <c r="D28" s="10"/>
      <c r="E28" s="10"/>
      <c r="F28" s="10">
        <v>1</v>
      </c>
      <c r="G28" s="10">
        <f t="shared" si="1"/>
        <v>1</v>
      </c>
      <c r="H28" s="10">
        <v>1</v>
      </c>
      <c r="I28" s="10">
        <v>0.6</v>
      </c>
      <c r="J28" s="10">
        <v>1</v>
      </c>
      <c r="K28" s="10"/>
      <c r="L28" s="10"/>
      <c r="M28" s="10">
        <v>2.6</v>
      </c>
      <c r="N28" s="10"/>
      <c r="O28" s="10"/>
      <c r="P28" s="10"/>
      <c r="Q28" s="10"/>
      <c r="R28" s="10">
        <v>0.2</v>
      </c>
      <c r="S28" s="10">
        <v>0.2</v>
      </c>
      <c r="T28" s="10"/>
      <c r="U28" s="10"/>
      <c r="V28" s="10"/>
      <c r="W28" s="10"/>
      <c r="X28" s="10">
        <v>1</v>
      </c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>
        <f t="shared" si="0"/>
        <v>3.8</v>
      </c>
    </row>
    <row r="29" spans="1:36">
      <c r="A29" s="10">
        <v>25</v>
      </c>
      <c r="B29" s="10" t="s">
        <v>84</v>
      </c>
      <c r="C29" s="10" t="s">
        <v>85</v>
      </c>
      <c r="D29" s="10"/>
      <c r="E29" s="10"/>
      <c r="F29" s="10">
        <v>1</v>
      </c>
      <c r="G29" s="10">
        <f t="shared" si="1"/>
        <v>1</v>
      </c>
      <c r="H29" s="10">
        <v>1</v>
      </c>
      <c r="I29" s="10"/>
      <c r="J29" s="10">
        <v>1.5</v>
      </c>
      <c r="K29" s="10"/>
      <c r="L29" s="10"/>
      <c r="M29" s="10">
        <v>2.5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>
        <v>1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>
        <f t="shared" si="0"/>
        <v>3.5</v>
      </c>
    </row>
    <row r="30" spans="1:36">
      <c r="A30" s="10">
        <v>26</v>
      </c>
      <c r="B30" s="10" t="s">
        <v>86</v>
      </c>
      <c r="C30" s="10" t="s">
        <v>87</v>
      </c>
      <c r="D30" s="10"/>
      <c r="E30" s="10"/>
      <c r="F30" s="10">
        <v>1</v>
      </c>
      <c r="G30" s="10">
        <f t="shared" si="1"/>
        <v>1</v>
      </c>
      <c r="H30" s="10">
        <v>2</v>
      </c>
      <c r="I30" s="10"/>
      <c r="J30" s="10">
        <v>1</v>
      </c>
      <c r="K30" s="10"/>
      <c r="L30" s="10"/>
      <c r="M30" s="10">
        <v>3</v>
      </c>
      <c r="N30" s="10"/>
      <c r="O30" s="10"/>
      <c r="P30" s="10"/>
      <c r="Q30" s="10">
        <v>5</v>
      </c>
      <c r="R30" s="10"/>
      <c r="S30" s="10">
        <v>5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>
        <f t="shared" si="0"/>
        <v>9</v>
      </c>
    </row>
    <row r="31" spans="1:36">
      <c r="A31" s="10">
        <v>27</v>
      </c>
      <c r="B31" s="10" t="s">
        <v>88</v>
      </c>
      <c r="C31" s="10" t="s">
        <v>89</v>
      </c>
      <c r="D31" s="10"/>
      <c r="E31" s="10"/>
      <c r="F31" s="10">
        <v>1</v>
      </c>
      <c r="G31" s="10">
        <f t="shared" si="1"/>
        <v>1</v>
      </c>
      <c r="H31" s="10">
        <v>7.7</v>
      </c>
      <c r="I31" s="10"/>
      <c r="J31" s="10">
        <v>1.5</v>
      </c>
      <c r="K31" s="10"/>
      <c r="L31" s="10"/>
      <c r="M31" s="10">
        <v>9.2</v>
      </c>
      <c r="N31" s="10"/>
      <c r="O31" s="10"/>
      <c r="P31" s="10"/>
      <c r="Q31" s="10"/>
      <c r="R31" s="10"/>
      <c r="S31" s="10"/>
      <c r="T31" s="10"/>
      <c r="U31" s="10"/>
      <c r="V31" s="10">
        <v>0.6</v>
      </c>
      <c r="W31" s="10">
        <v>0.6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>
        <f t="shared" si="0"/>
        <v>10.8</v>
      </c>
    </row>
    <row r="32" spans="1:36">
      <c r="A32" s="10">
        <v>28</v>
      </c>
      <c r="B32" s="10" t="s">
        <v>90</v>
      </c>
      <c r="C32" s="10" t="s">
        <v>91</v>
      </c>
      <c r="D32" s="10"/>
      <c r="E32" s="10"/>
      <c r="F32" s="10">
        <v>1</v>
      </c>
      <c r="G32" s="10">
        <f t="shared" si="1"/>
        <v>1</v>
      </c>
      <c r="H32" s="10">
        <v>1</v>
      </c>
      <c r="I32" s="10"/>
      <c r="J32" s="10">
        <v>1</v>
      </c>
      <c r="K32" s="10"/>
      <c r="L32" s="10"/>
      <c r="M32" s="10">
        <v>2</v>
      </c>
      <c r="N32" s="10"/>
      <c r="O32" s="10"/>
      <c r="P32" s="10"/>
      <c r="Q32" s="10">
        <v>3.5</v>
      </c>
      <c r="R32" s="10"/>
      <c r="S32" s="10">
        <v>3.5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>
        <f t="shared" si="0"/>
        <v>6.5</v>
      </c>
    </row>
    <row r="33" spans="1:36">
      <c r="A33" s="10">
        <v>29</v>
      </c>
      <c r="B33" s="10" t="s">
        <v>92</v>
      </c>
      <c r="C33" s="10" t="s">
        <v>93</v>
      </c>
      <c r="D33" s="10"/>
      <c r="E33" s="10"/>
      <c r="F33" s="10">
        <v>1</v>
      </c>
      <c r="G33" s="10">
        <f t="shared" si="1"/>
        <v>1</v>
      </c>
      <c r="H33" s="10">
        <v>1</v>
      </c>
      <c r="I33" s="10"/>
      <c r="J33" s="10">
        <v>2.5</v>
      </c>
      <c r="K33" s="10"/>
      <c r="L33" s="10"/>
      <c r="M33" s="10">
        <v>3.5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>
        <v>1</v>
      </c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>
        <f t="shared" si="0"/>
        <v>4.5</v>
      </c>
    </row>
    <row r="34" spans="1:36">
      <c r="A34" s="10">
        <v>30</v>
      </c>
      <c r="B34" s="10" t="s">
        <v>94</v>
      </c>
      <c r="C34" s="10" t="s">
        <v>95</v>
      </c>
      <c r="D34" s="10"/>
      <c r="E34" s="10"/>
      <c r="F34" s="10">
        <v>1</v>
      </c>
      <c r="G34" s="10">
        <f t="shared" si="1"/>
        <v>1</v>
      </c>
      <c r="H34" s="10">
        <v>1</v>
      </c>
      <c r="I34" s="10"/>
      <c r="J34" s="10">
        <v>1</v>
      </c>
      <c r="K34" s="10"/>
      <c r="L34" s="10"/>
      <c r="M34" s="10">
        <v>2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>
        <f t="shared" si="0"/>
        <v>3</v>
      </c>
    </row>
    <row r="35" spans="1:36">
      <c r="A35" s="10">
        <v>31</v>
      </c>
      <c r="B35" s="10" t="s">
        <v>96</v>
      </c>
      <c r="C35" s="10" t="s">
        <v>97</v>
      </c>
      <c r="D35" s="10"/>
      <c r="E35" s="10"/>
      <c r="F35" s="10">
        <v>1</v>
      </c>
      <c r="G35" s="10">
        <f t="shared" si="1"/>
        <v>1</v>
      </c>
      <c r="H35" s="10">
        <v>1</v>
      </c>
      <c r="I35" s="10"/>
      <c r="J35" s="10">
        <v>1</v>
      </c>
      <c r="K35" s="10"/>
      <c r="L35" s="10"/>
      <c r="M35" s="10">
        <v>2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>
        <v>1</v>
      </c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>
        <f t="shared" si="0"/>
        <v>3</v>
      </c>
    </row>
    <row r="36" spans="1:36">
      <c r="A36" s="10">
        <v>32</v>
      </c>
      <c r="B36" s="10" t="s">
        <v>98</v>
      </c>
      <c r="C36" s="10" t="s">
        <v>99</v>
      </c>
      <c r="D36" s="10"/>
      <c r="E36" s="10"/>
      <c r="F36" s="10">
        <v>1</v>
      </c>
      <c r="G36" s="10">
        <f t="shared" si="1"/>
        <v>1</v>
      </c>
      <c r="H36" s="10">
        <v>1.45</v>
      </c>
      <c r="I36" s="10"/>
      <c r="J36" s="10">
        <v>1</v>
      </c>
      <c r="K36" s="10"/>
      <c r="L36" s="10">
        <v>1</v>
      </c>
      <c r="M36" s="10">
        <v>3.45</v>
      </c>
      <c r="N36" s="10"/>
      <c r="O36" s="10"/>
      <c r="P36" s="10"/>
      <c r="Q36" s="10">
        <v>3</v>
      </c>
      <c r="R36" s="10"/>
      <c r="S36" s="10">
        <v>3</v>
      </c>
      <c r="T36" s="10"/>
      <c r="U36" s="10"/>
      <c r="V36" s="10"/>
      <c r="W36" s="10"/>
      <c r="X36" s="10">
        <v>1</v>
      </c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>
        <f t="shared" si="0"/>
        <v>7.45</v>
      </c>
    </row>
    <row r="37" spans="1:36">
      <c r="A37" s="10">
        <v>33</v>
      </c>
      <c r="B37" s="10" t="s">
        <v>100</v>
      </c>
      <c r="C37" s="10" t="s">
        <v>101</v>
      </c>
      <c r="D37" s="10"/>
      <c r="E37" s="10"/>
      <c r="F37" s="10">
        <v>1</v>
      </c>
      <c r="G37" s="10">
        <f t="shared" si="1"/>
        <v>1</v>
      </c>
      <c r="H37" s="10">
        <v>1</v>
      </c>
      <c r="I37" s="10"/>
      <c r="J37" s="10">
        <v>1</v>
      </c>
      <c r="K37" s="10"/>
      <c r="L37" s="10"/>
      <c r="M37" s="10">
        <v>2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>
        <f t="shared" ref="AJ37:AJ59" si="2">AI37+AC37+W37+S37+M37+G37</f>
        <v>3</v>
      </c>
    </row>
    <row r="38" spans="1:36">
      <c r="A38" s="10">
        <v>34</v>
      </c>
      <c r="B38" s="10" t="s">
        <v>102</v>
      </c>
      <c r="C38" s="10" t="s">
        <v>103</v>
      </c>
      <c r="D38" s="10"/>
      <c r="E38" s="10"/>
      <c r="F38" s="10">
        <v>1</v>
      </c>
      <c r="G38" s="10">
        <f t="shared" si="1"/>
        <v>1</v>
      </c>
      <c r="H38" s="10">
        <v>3.45</v>
      </c>
      <c r="I38" s="10"/>
      <c r="J38" s="10">
        <v>1.5</v>
      </c>
      <c r="K38" s="10"/>
      <c r="L38" s="10"/>
      <c r="M38" s="10">
        <v>4.95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>
        <v>1</v>
      </c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>
        <f t="shared" si="2"/>
        <v>5.95</v>
      </c>
    </row>
    <row r="39" spans="1:36">
      <c r="A39" s="10">
        <v>35</v>
      </c>
      <c r="B39" s="10" t="s">
        <v>104</v>
      </c>
      <c r="C39" s="10" t="s">
        <v>105</v>
      </c>
      <c r="D39" s="10"/>
      <c r="E39" s="10"/>
      <c r="F39" s="10">
        <v>1</v>
      </c>
      <c r="G39" s="10">
        <f t="shared" si="1"/>
        <v>1</v>
      </c>
      <c r="H39" s="10">
        <v>1</v>
      </c>
      <c r="I39" s="10"/>
      <c r="J39" s="10">
        <v>1</v>
      </c>
      <c r="K39" s="10"/>
      <c r="L39" s="10"/>
      <c r="M39" s="10">
        <v>2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>
        <f t="shared" si="2"/>
        <v>3</v>
      </c>
    </row>
    <row r="40" spans="1:36">
      <c r="A40" s="10">
        <v>36</v>
      </c>
      <c r="B40" s="10" t="s">
        <v>106</v>
      </c>
      <c r="C40" s="10" t="s">
        <v>107</v>
      </c>
      <c r="D40" s="10"/>
      <c r="E40" s="10"/>
      <c r="F40" s="10">
        <v>1</v>
      </c>
      <c r="G40" s="10">
        <f t="shared" si="1"/>
        <v>1</v>
      </c>
      <c r="H40" s="10">
        <v>1</v>
      </c>
      <c r="I40" s="10"/>
      <c r="J40" s="10">
        <v>1</v>
      </c>
      <c r="K40" s="10"/>
      <c r="L40" s="10"/>
      <c r="M40" s="10">
        <v>2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>
        <v>1</v>
      </c>
      <c r="AE40" s="10"/>
      <c r="AF40" s="10"/>
      <c r="AG40" s="10"/>
      <c r="AH40" s="10"/>
      <c r="AI40" s="10">
        <v>1</v>
      </c>
      <c r="AJ40" s="10">
        <f t="shared" si="2"/>
        <v>4</v>
      </c>
    </row>
    <row r="41" spans="1:36">
      <c r="A41" s="10">
        <v>37</v>
      </c>
      <c r="B41" s="10" t="s">
        <v>108</v>
      </c>
      <c r="C41" s="10" t="s">
        <v>109</v>
      </c>
      <c r="D41" s="10"/>
      <c r="E41" s="10"/>
      <c r="F41" s="10">
        <v>1</v>
      </c>
      <c r="G41" s="10">
        <f t="shared" si="1"/>
        <v>1</v>
      </c>
      <c r="H41" s="10">
        <v>1.5</v>
      </c>
      <c r="I41" s="10"/>
      <c r="J41" s="10">
        <v>1</v>
      </c>
      <c r="K41" s="10"/>
      <c r="L41" s="10">
        <v>0.35</v>
      </c>
      <c r="M41" s="10">
        <v>2.85</v>
      </c>
      <c r="N41" s="10"/>
      <c r="O41" s="10"/>
      <c r="P41" s="10"/>
      <c r="Q41" s="10"/>
      <c r="R41" s="10">
        <v>0.1</v>
      </c>
      <c r="S41" s="10">
        <v>0.1</v>
      </c>
      <c r="T41" s="10"/>
      <c r="U41" s="10"/>
      <c r="V41" s="10">
        <v>0.6</v>
      </c>
      <c r="W41" s="10">
        <v>0.6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>
        <f t="shared" si="2"/>
        <v>4.55</v>
      </c>
    </row>
    <row r="42" spans="1:36">
      <c r="A42" s="10">
        <v>38</v>
      </c>
      <c r="B42" s="10" t="s">
        <v>110</v>
      </c>
      <c r="C42" s="10" t="s">
        <v>111</v>
      </c>
      <c r="D42" s="10"/>
      <c r="E42" s="10"/>
      <c r="F42" s="10">
        <v>1</v>
      </c>
      <c r="G42" s="10">
        <f t="shared" si="1"/>
        <v>1</v>
      </c>
      <c r="H42" s="10">
        <v>1</v>
      </c>
      <c r="I42" s="10"/>
      <c r="J42" s="10">
        <v>1</v>
      </c>
      <c r="K42" s="10"/>
      <c r="L42" s="10"/>
      <c r="M42" s="10">
        <v>2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>
        <v>1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>
        <f t="shared" si="2"/>
        <v>3</v>
      </c>
    </row>
    <row r="43" spans="1:36">
      <c r="A43" s="10">
        <v>39</v>
      </c>
      <c r="B43" s="10" t="s">
        <v>112</v>
      </c>
      <c r="C43" s="10" t="s">
        <v>113</v>
      </c>
      <c r="D43" s="10"/>
      <c r="E43" s="10"/>
      <c r="F43" s="10">
        <v>1</v>
      </c>
      <c r="G43" s="10">
        <f t="shared" si="1"/>
        <v>1</v>
      </c>
      <c r="H43" s="10"/>
      <c r="I43" s="10"/>
      <c r="J43" s="10">
        <v>1</v>
      </c>
      <c r="K43" s="10"/>
      <c r="L43" s="10"/>
      <c r="M43" s="10">
        <v>1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>
        <f t="shared" si="2"/>
        <v>2</v>
      </c>
    </row>
    <row r="44" spans="1:36">
      <c r="A44" s="10">
        <v>40</v>
      </c>
      <c r="B44" s="10" t="s">
        <v>114</v>
      </c>
      <c r="C44" s="10" t="s">
        <v>115</v>
      </c>
      <c r="D44" s="10"/>
      <c r="E44" s="10"/>
      <c r="F44" s="10">
        <v>1</v>
      </c>
      <c r="G44" s="10">
        <f t="shared" si="1"/>
        <v>1</v>
      </c>
      <c r="H44" s="10"/>
      <c r="I44" s="10"/>
      <c r="J44" s="10">
        <v>1</v>
      </c>
      <c r="K44" s="10"/>
      <c r="L44" s="10"/>
      <c r="M44" s="10">
        <v>1</v>
      </c>
      <c r="N44" s="10"/>
      <c r="O44" s="10"/>
      <c r="P44" s="10"/>
      <c r="Q44" s="10">
        <v>5</v>
      </c>
      <c r="R44" s="10"/>
      <c r="S44" s="10">
        <v>5</v>
      </c>
      <c r="T44" s="10"/>
      <c r="U44" s="10"/>
      <c r="V44" s="10"/>
      <c r="W44" s="10"/>
      <c r="X44" s="10">
        <v>4</v>
      </c>
      <c r="Y44" s="10"/>
      <c r="Z44" s="10"/>
      <c r="AA44" s="10"/>
      <c r="AB44" s="10"/>
      <c r="AC44" s="10"/>
      <c r="AD44" s="10">
        <v>1</v>
      </c>
      <c r="AE44" s="10"/>
      <c r="AF44" s="10"/>
      <c r="AG44" s="10"/>
      <c r="AH44" s="10"/>
      <c r="AI44" s="10">
        <v>1</v>
      </c>
      <c r="AJ44" s="10">
        <f t="shared" si="2"/>
        <v>8</v>
      </c>
    </row>
    <row r="45" spans="1:36">
      <c r="A45" s="10">
        <v>41</v>
      </c>
      <c r="B45" s="10" t="s">
        <v>116</v>
      </c>
      <c r="C45" s="10" t="s">
        <v>117</v>
      </c>
      <c r="D45" s="10"/>
      <c r="E45" s="10"/>
      <c r="F45" s="10">
        <v>1</v>
      </c>
      <c r="G45" s="10">
        <f t="shared" si="1"/>
        <v>1</v>
      </c>
      <c r="H45" s="10">
        <v>1</v>
      </c>
      <c r="I45" s="10"/>
      <c r="J45" s="10">
        <v>1</v>
      </c>
      <c r="K45" s="10"/>
      <c r="L45" s="10"/>
      <c r="M45" s="10">
        <v>2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>
        <v>1</v>
      </c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>
        <f t="shared" si="2"/>
        <v>3</v>
      </c>
    </row>
    <row r="46" spans="1:36">
      <c r="A46" s="10">
        <v>42</v>
      </c>
      <c r="B46" s="10" t="s">
        <v>118</v>
      </c>
      <c r="C46" s="10" t="s">
        <v>119</v>
      </c>
      <c r="D46" s="10"/>
      <c r="E46" s="10"/>
      <c r="F46" s="10">
        <v>1</v>
      </c>
      <c r="G46" s="10">
        <f t="shared" si="1"/>
        <v>1</v>
      </c>
      <c r="H46" s="10">
        <v>1</v>
      </c>
      <c r="I46" s="10"/>
      <c r="J46" s="10">
        <v>1</v>
      </c>
      <c r="K46" s="10"/>
      <c r="L46" s="10"/>
      <c r="M46" s="10">
        <v>2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>
        <f t="shared" si="2"/>
        <v>3</v>
      </c>
    </row>
    <row r="47" spans="1:36">
      <c r="A47" s="10">
        <v>43</v>
      </c>
      <c r="B47" s="10">
        <v>1</v>
      </c>
      <c r="C47" s="10" t="s">
        <v>120</v>
      </c>
      <c r="D47" s="10"/>
      <c r="E47" s="10"/>
      <c r="F47" s="10">
        <v>1</v>
      </c>
      <c r="G47" s="10">
        <f t="shared" si="1"/>
        <v>1</v>
      </c>
      <c r="H47" s="10">
        <v>1</v>
      </c>
      <c r="I47" s="10"/>
      <c r="J47" s="10">
        <v>1.5</v>
      </c>
      <c r="K47" s="10"/>
      <c r="L47" s="10"/>
      <c r="M47" s="10">
        <v>2.5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>
        <v>1</v>
      </c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>
        <f t="shared" si="2"/>
        <v>3.5</v>
      </c>
    </row>
    <row r="48" spans="1:36">
      <c r="A48" s="10">
        <v>44</v>
      </c>
      <c r="B48" s="10" t="s">
        <v>121</v>
      </c>
      <c r="C48" s="10" t="s">
        <v>122</v>
      </c>
      <c r="D48" s="10"/>
      <c r="E48" s="10"/>
      <c r="F48" s="10">
        <v>1</v>
      </c>
      <c r="G48" s="10">
        <f t="shared" si="1"/>
        <v>1</v>
      </c>
      <c r="H48" s="10">
        <v>1.3</v>
      </c>
      <c r="I48" s="10"/>
      <c r="J48" s="10">
        <v>1.5</v>
      </c>
      <c r="K48" s="10"/>
      <c r="L48" s="10"/>
      <c r="M48" s="10">
        <v>2.8</v>
      </c>
      <c r="N48" s="10"/>
      <c r="O48" s="10"/>
      <c r="P48" s="10"/>
      <c r="Q48" s="10"/>
      <c r="R48" s="10"/>
      <c r="S48" s="10"/>
      <c r="T48" s="10"/>
      <c r="U48" s="10"/>
      <c r="V48" s="10">
        <v>2.7</v>
      </c>
      <c r="W48" s="10">
        <v>2.7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>
        <f t="shared" si="2"/>
        <v>6.5</v>
      </c>
    </row>
    <row r="49" spans="1:36">
      <c r="A49" s="10">
        <v>45</v>
      </c>
      <c r="B49" s="10" t="s">
        <v>123</v>
      </c>
      <c r="C49" s="10" t="s">
        <v>124</v>
      </c>
      <c r="D49" s="10"/>
      <c r="E49" s="10"/>
      <c r="F49" s="10">
        <v>1</v>
      </c>
      <c r="G49" s="10">
        <f t="shared" si="1"/>
        <v>1</v>
      </c>
      <c r="H49" s="10">
        <v>1</v>
      </c>
      <c r="I49" s="10"/>
      <c r="J49" s="10">
        <v>1.5</v>
      </c>
      <c r="K49" s="10"/>
      <c r="L49" s="10"/>
      <c r="M49" s="10">
        <v>2.5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>
        <f t="shared" si="2"/>
        <v>3.5</v>
      </c>
    </row>
    <row r="50" spans="1:36">
      <c r="A50" s="10">
        <v>46</v>
      </c>
      <c r="B50" s="10" t="s">
        <v>125</v>
      </c>
      <c r="C50" s="10" t="s">
        <v>126</v>
      </c>
      <c r="D50" s="10"/>
      <c r="E50" s="10"/>
      <c r="F50" s="10">
        <v>1</v>
      </c>
      <c r="G50" s="10">
        <f t="shared" si="1"/>
        <v>1</v>
      </c>
      <c r="H50" s="10">
        <v>1</v>
      </c>
      <c r="I50" s="10"/>
      <c r="J50" s="10">
        <v>1</v>
      </c>
      <c r="K50" s="10"/>
      <c r="L50" s="10"/>
      <c r="M50" s="10">
        <v>2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>
        <f t="shared" si="2"/>
        <v>3</v>
      </c>
    </row>
    <row r="51" spans="1:36">
      <c r="A51" s="10">
        <v>47</v>
      </c>
      <c r="B51" s="10" t="s">
        <v>127</v>
      </c>
      <c r="C51" s="10" t="s">
        <v>128</v>
      </c>
      <c r="D51" s="10"/>
      <c r="E51" s="10"/>
      <c r="F51" s="10">
        <v>1</v>
      </c>
      <c r="G51" s="10">
        <f t="shared" si="1"/>
        <v>1</v>
      </c>
      <c r="H51" s="10">
        <v>1</v>
      </c>
      <c r="I51" s="10"/>
      <c r="J51" s="10">
        <v>2.5</v>
      </c>
      <c r="K51" s="10"/>
      <c r="L51" s="10"/>
      <c r="M51" s="10">
        <v>3.5</v>
      </c>
      <c r="N51" s="10"/>
      <c r="O51" s="10"/>
      <c r="P51" s="10"/>
      <c r="Q51" s="10">
        <v>6.5</v>
      </c>
      <c r="R51" s="10"/>
      <c r="S51" s="10">
        <v>6.5</v>
      </c>
      <c r="T51" s="10"/>
      <c r="U51" s="10"/>
      <c r="V51" s="10"/>
      <c r="W51" s="10">
        <v>0</v>
      </c>
      <c r="X51" s="10">
        <v>3</v>
      </c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>
        <v>0</v>
      </c>
      <c r="AJ51" s="10">
        <f t="shared" si="2"/>
        <v>11</v>
      </c>
    </row>
    <row r="52" spans="1:36">
      <c r="A52" s="10">
        <v>48</v>
      </c>
      <c r="B52" s="10" t="s">
        <v>129</v>
      </c>
      <c r="C52" s="10" t="s">
        <v>130</v>
      </c>
      <c r="D52" s="10"/>
      <c r="E52" s="10">
        <v>0.3</v>
      </c>
      <c r="F52" s="10">
        <v>1</v>
      </c>
      <c r="G52" s="10">
        <f t="shared" si="1"/>
        <v>1.3</v>
      </c>
      <c r="H52" s="10">
        <v>2.45</v>
      </c>
      <c r="I52" s="10">
        <v>1</v>
      </c>
      <c r="J52" s="10">
        <v>1</v>
      </c>
      <c r="K52" s="10"/>
      <c r="L52" s="10"/>
      <c r="M52" s="10">
        <v>4.45</v>
      </c>
      <c r="N52" s="10"/>
      <c r="O52" s="10"/>
      <c r="P52" s="10"/>
      <c r="Q52" s="10">
        <v>2</v>
      </c>
      <c r="R52" s="10"/>
      <c r="S52" s="10">
        <v>2</v>
      </c>
      <c r="T52" s="10"/>
      <c r="U52" s="10"/>
      <c r="V52" s="10"/>
      <c r="W52" s="10"/>
      <c r="X52" s="10">
        <v>3</v>
      </c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>
        <f t="shared" si="2"/>
        <v>7.75</v>
      </c>
    </row>
    <row r="53" spans="1:36">
      <c r="A53" s="10">
        <v>49</v>
      </c>
      <c r="B53" s="10" t="s">
        <v>131</v>
      </c>
      <c r="C53" s="10" t="s">
        <v>132</v>
      </c>
      <c r="D53" s="10"/>
      <c r="E53" s="10">
        <v>0.3</v>
      </c>
      <c r="F53" s="10">
        <v>1</v>
      </c>
      <c r="G53" s="10">
        <f t="shared" si="1"/>
        <v>1.3</v>
      </c>
      <c r="H53" s="10"/>
      <c r="I53" s="10">
        <v>1</v>
      </c>
      <c r="J53" s="10">
        <v>1</v>
      </c>
      <c r="K53" s="10">
        <v>1</v>
      </c>
      <c r="L53" s="10">
        <v>1.55</v>
      </c>
      <c r="M53" s="10">
        <v>4.55</v>
      </c>
      <c r="N53" s="10"/>
      <c r="O53" s="10"/>
      <c r="P53" s="10"/>
      <c r="Q53" s="10"/>
      <c r="R53" s="10"/>
      <c r="S53" s="10"/>
      <c r="T53" s="10">
        <v>0.3</v>
      </c>
      <c r="U53" s="10"/>
      <c r="V53" s="10"/>
      <c r="W53" s="10">
        <v>0.3</v>
      </c>
      <c r="X53" s="10">
        <v>1</v>
      </c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>
        <f t="shared" si="2"/>
        <v>6.15</v>
      </c>
    </row>
    <row r="54" spans="1:36">
      <c r="A54" s="10">
        <v>50</v>
      </c>
      <c r="B54" s="10" t="s">
        <v>133</v>
      </c>
      <c r="C54" s="10" t="s">
        <v>134</v>
      </c>
      <c r="D54" s="10"/>
      <c r="E54" s="10">
        <v>0.3</v>
      </c>
      <c r="F54" s="10">
        <v>1</v>
      </c>
      <c r="G54" s="10">
        <f t="shared" si="1"/>
        <v>1.3</v>
      </c>
      <c r="H54" s="10">
        <v>1</v>
      </c>
      <c r="I54" s="10"/>
      <c r="J54" s="10">
        <v>1</v>
      </c>
      <c r="K54" s="10">
        <v>0.5</v>
      </c>
      <c r="L54" s="10">
        <v>0.3</v>
      </c>
      <c r="M54" s="10">
        <v>2.8</v>
      </c>
      <c r="N54" s="10"/>
      <c r="O54" s="10"/>
      <c r="P54" s="10"/>
      <c r="Q54" s="10"/>
      <c r="R54" s="10"/>
      <c r="S54" s="10"/>
      <c r="T54" s="10"/>
      <c r="U54" s="10"/>
      <c r="V54" s="10">
        <v>2.4</v>
      </c>
      <c r="W54" s="10">
        <v>2.4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>
        <f t="shared" si="2"/>
        <v>6.5</v>
      </c>
    </row>
    <row r="55" spans="1:36">
      <c r="A55" s="10">
        <v>51</v>
      </c>
      <c r="B55" s="10" t="s">
        <v>135</v>
      </c>
      <c r="C55" s="10" t="s">
        <v>136</v>
      </c>
      <c r="D55" s="10"/>
      <c r="E55" s="10"/>
      <c r="F55" s="10">
        <v>1</v>
      </c>
      <c r="G55" s="10">
        <f t="shared" si="1"/>
        <v>1</v>
      </c>
      <c r="H55" s="10">
        <v>1.3</v>
      </c>
      <c r="I55" s="10"/>
      <c r="J55" s="10">
        <v>1.5</v>
      </c>
      <c r="K55" s="10"/>
      <c r="L55" s="10"/>
      <c r="M55" s="10">
        <v>2.77</v>
      </c>
      <c r="N55" s="10"/>
      <c r="O55" s="10"/>
      <c r="P55" s="10"/>
      <c r="Q55" s="10">
        <v>2.5</v>
      </c>
      <c r="R55" s="10"/>
      <c r="S55" s="10">
        <v>2.5</v>
      </c>
      <c r="T55" s="10"/>
      <c r="U55" s="10"/>
      <c r="V55" s="10"/>
      <c r="W55" s="10">
        <v>0</v>
      </c>
      <c r="X55" s="10">
        <v>1</v>
      </c>
      <c r="Y55" s="10"/>
      <c r="Z55" s="10"/>
      <c r="AA55" s="10"/>
      <c r="AB55" s="10"/>
      <c r="AC55" s="10"/>
      <c r="AD55" s="10">
        <v>1</v>
      </c>
      <c r="AE55" s="10"/>
      <c r="AF55" s="10">
        <v>1</v>
      </c>
      <c r="AG55" s="10"/>
      <c r="AH55" s="10"/>
      <c r="AI55" s="10">
        <v>2</v>
      </c>
      <c r="AJ55" s="10">
        <f t="shared" si="2"/>
        <v>8.27</v>
      </c>
    </row>
    <row r="56" spans="1:36">
      <c r="A56" s="10">
        <v>52</v>
      </c>
      <c r="B56" s="10" t="s">
        <v>137</v>
      </c>
      <c r="C56" s="10" t="s">
        <v>138</v>
      </c>
      <c r="D56" s="10"/>
      <c r="E56" s="10">
        <v>0.3</v>
      </c>
      <c r="F56" s="10">
        <v>1</v>
      </c>
      <c r="G56" s="10">
        <f t="shared" si="1"/>
        <v>1.3</v>
      </c>
      <c r="H56" s="10">
        <v>1</v>
      </c>
      <c r="I56" s="10"/>
      <c r="J56" s="10">
        <v>1.5</v>
      </c>
      <c r="K56" s="10">
        <v>0.8</v>
      </c>
      <c r="L56" s="10">
        <v>1</v>
      </c>
      <c r="M56" s="10">
        <v>4.3</v>
      </c>
      <c r="N56" s="10"/>
      <c r="O56" s="10"/>
      <c r="P56" s="10"/>
      <c r="Q56" s="10"/>
      <c r="R56" s="10">
        <v>0.2</v>
      </c>
      <c r="S56" s="10">
        <v>0.2</v>
      </c>
      <c r="T56" s="10"/>
      <c r="U56" s="10"/>
      <c r="V56" s="10">
        <v>0.6</v>
      </c>
      <c r="W56" s="10">
        <v>0.6</v>
      </c>
      <c r="X56" s="10">
        <v>1</v>
      </c>
      <c r="Y56" s="10"/>
      <c r="Z56" s="10"/>
      <c r="AA56" s="10"/>
      <c r="AB56" s="10"/>
      <c r="AC56" s="10"/>
      <c r="AD56" s="10"/>
      <c r="AE56" s="10"/>
      <c r="AF56" s="10">
        <v>1</v>
      </c>
      <c r="AG56" s="10"/>
      <c r="AH56" s="10"/>
      <c r="AI56" s="10">
        <v>1</v>
      </c>
      <c r="AJ56" s="10">
        <f t="shared" si="2"/>
        <v>7.4</v>
      </c>
    </row>
    <row r="57" spans="1:36">
      <c r="A57" s="10">
        <v>53</v>
      </c>
      <c r="B57" s="10" t="s">
        <v>139</v>
      </c>
      <c r="C57" s="10" t="s">
        <v>140</v>
      </c>
      <c r="D57" s="10"/>
      <c r="E57" s="10"/>
      <c r="F57" s="10">
        <v>1</v>
      </c>
      <c r="G57" s="10">
        <f t="shared" si="1"/>
        <v>1</v>
      </c>
      <c r="H57" s="10">
        <v>1.6</v>
      </c>
      <c r="I57" s="10"/>
      <c r="J57" s="10">
        <v>2.5</v>
      </c>
      <c r="K57" s="10">
        <v>0.3</v>
      </c>
      <c r="L57" s="10"/>
      <c r="M57" s="10">
        <v>4.4</v>
      </c>
      <c r="N57" s="10"/>
      <c r="O57" s="10"/>
      <c r="P57" s="10"/>
      <c r="Q57" s="10">
        <v>1.2</v>
      </c>
      <c r="R57" s="10"/>
      <c r="S57" s="10">
        <v>1.2</v>
      </c>
      <c r="T57" s="10"/>
      <c r="U57" s="10"/>
      <c r="V57" s="10">
        <v>0.3</v>
      </c>
      <c r="W57" s="10">
        <v>0.3</v>
      </c>
      <c r="X57" s="10">
        <v>1</v>
      </c>
      <c r="Y57" s="10"/>
      <c r="Z57" s="10"/>
      <c r="AA57" s="10"/>
      <c r="AB57" s="10"/>
      <c r="AC57" s="10"/>
      <c r="AD57" s="10">
        <v>1</v>
      </c>
      <c r="AE57" s="10"/>
      <c r="AF57" s="10">
        <v>1</v>
      </c>
      <c r="AG57" s="10"/>
      <c r="AH57" s="10"/>
      <c r="AI57" s="10">
        <v>2</v>
      </c>
      <c r="AJ57" s="10">
        <f t="shared" si="2"/>
        <v>8.9</v>
      </c>
    </row>
    <row r="58" spans="1:36">
      <c r="A58" s="10">
        <v>54</v>
      </c>
      <c r="B58" s="10" t="s">
        <v>141</v>
      </c>
      <c r="C58" s="10" t="s">
        <v>142</v>
      </c>
      <c r="D58" s="10"/>
      <c r="E58" s="10"/>
      <c r="F58" s="10">
        <v>1</v>
      </c>
      <c r="G58" s="10">
        <f t="shared" si="1"/>
        <v>1</v>
      </c>
      <c r="H58" s="10"/>
      <c r="I58" s="10">
        <v>1</v>
      </c>
      <c r="J58" s="10">
        <v>1</v>
      </c>
      <c r="K58" s="10"/>
      <c r="L58" s="10"/>
      <c r="M58" s="10">
        <v>2</v>
      </c>
      <c r="N58" s="10"/>
      <c r="O58" s="10"/>
      <c r="P58" s="10"/>
      <c r="Q58" s="10">
        <v>8</v>
      </c>
      <c r="R58" s="10"/>
      <c r="S58" s="10">
        <v>8</v>
      </c>
      <c r="T58" s="10"/>
      <c r="U58" s="10"/>
      <c r="V58" s="10"/>
      <c r="W58" s="10"/>
      <c r="X58" s="10">
        <v>1</v>
      </c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>
        <f t="shared" si="2"/>
        <v>11</v>
      </c>
    </row>
    <row r="59" spans="1:36">
      <c r="A59" s="10">
        <v>55</v>
      </c>
      <c r="B59" s="10" t="s">
        <v>143</v>
      </c>
      <c r="C59" s="10" t="s">
        <v>144</v>
      </c>
      <c r="D59" s="10"/>
      <c r="E59" s="10"/>
      <c r="F59" s="10">
        <v>1</v>
      </c>
      <c r="G59" s="10">
        <f t="shared" si="1"/>
        <v>1</v>
      </c>
      <c r="H59" s="10">
        <v>1</v>
      </c>
      <c r="I59" s="10"/>
      <c r="J59" s="10">
        <v>2</v>
      </c>
      <c r="K59" s="10"/>
      <c r="L59" s="10"/>
      <c r="M59" s="10">
        <v>3</v>
      </c>
      <c r="N59" s="10"/>
      <c r="O59" s="10"/>
      <c r="P59" s="10"/>
      <c r="Q59" s="10"/>
      <c r="R59" s="10"/>
      <c r="S59" s="10"/>
      <c r="T59" s="10">
        <v>0.3</v>
      </c>
      <c r="U59" s="10"/>
      <c r="V59" s="10"/>
      <c r="W59" s="10">
        <v>0.3</v>
      </c>
      <c r="X59" s="10">
        <v>2</v>
      </c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>
        <f t="shared" si="2"/>
        <v>4.3</v>
      </c>
    </row>
    <row r="60" spans="1:36">
      <c r="A60" s="12"/>
      <c r="B60" s="12"/>
      <c r="C60" s="12"/>
      <c r="D60" s="12"/>
      <c r="E60" s="12"/>
      <c r="F60" s="12"/>
      <c r="G60" s="12"/>
      <c r="H60" s="13"/>
      <c r="I60" s="12"/>
      <c r="J60" s="12"/>
      <c r="K60" s="12"/>
      <c r="L60" s="13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>
      <c r="A61" s="12">
        <v>56</v>
      </c>
      <c r="B61" s="12" t="s">
        <v>145</v>
      </c>
      <c r="C61" s="12" t="s">
        <v>146</v>
      </c>
      <c r="D61" s="12"/>
      <c r="E61" s="12">
        <v>0.3</v>
      </c>
      <c r="F61" s="12">
        <v>2</v>
      </c>
      <c r="G61" s="12">
        <f>SUM(D61+E61+F61)</f>
        <v>2.3</v>
      </c>
      <c r="H61" s="14"/>
      <c r="I61" s="12"/>
      <c r="J61" s="12"/>
      <c r="K61" s="12"/>
      <c r="L61" s="14">
        <v>0.5</v>
      </c>
      <c r="M61" s="12">
        <f t="shared" ref="M61:M106" si="3">SUM(H61+I61+J61+L61)</f>
        <v>0.5</v>
      </c>
      <c r="N61" s="12"/>
      <c r="O61" s="12"/>
      <c r="P61" s="12"/>
      <c r="Q61" s="12"/>
      <c r="R61" s="12">
        <v>0.1</v>
      </c>
      <c r="S61" s="12">
        <f>SUM(N61+O61+P61+Q61+R61)</f>
        <v>0.1</v>
      </c>
      <c r="T61" s="12"/>
      <c r="U61" s="12"/>
      <c r="V61" s="12">
        <v>0.3</v>
      </c>
      <c r="W61" s="12">
        <f>SUM(T61+U61+V61)</f>
        <v>0.3</v>
      </c>
      <c r="X61" s="12">
        <v>1</v>
      </c>
      <c r="Y61" s="12"/>
      <c r="Z61" s="12"/>
      <c r="AA61" s="12"/>
      <c r="AB61" s="12"/>
      <c r="AC61" s="12">
        <f>X61+Y61+Z61+AA61+AB61</f>
        <v>1</v>
      </c>
      <c r="AD61" s="12"/>
      <c r="AE61" s="12">
        <v>1</v>
      </c>
      <c r="AF61" s="12"/>
      <c r="AG61" s="12"/>
      <c r="AH61" s="12"/>
      <c r="AI61" s="12">
        <f>SUM(AD61+AE61+AF61+AG61+AH61)</f>
        <v>1</v>
      </c>
      <c r="AJ61" s="12">
        <f t="shared" ref="AJ61:AJ107" si="4">G61+M61+S61+W61+AC61+AI61</f>
        <v>5.2</v>
      </c>
    </row>
    <row r="62" spans="1:36">
      <c r="A62" s="12">
        <v>57</v>
      </c>
      <c r="B62" s="12" t="s">
        <v>147</v>
      </c>
      <c r="C62" s="12" t="s">
        <v>148</v>
      </c>
      <c r="D62" s="12"/>
      <c r="E62" s="12"/>
      <c r="F62" s="12">
        <v>2</v>
      </c>
      <c r="G62" s="12">
        <f t="shared" ref="G62:G106" si="5">SUM(D62+E62+F62)</f>
        <v>2</v>
      </c>
      <c r="H62" s="15">
        <v>1</v>
      </c>
      <c r="I62" s="12"/>
      <c r="J62" s="12"/>
      <c r="K62" s="12"/>
      <c r="L62" s="15">
        <v>0.5</v>
      </c>
      <c r="M62" s="12">
        <f t="shared" si="3"/>
        <v>1.5</v>
      </c>
      <c r="N62" s="12"/>
      <c r="O62" s="12"/>
      <c r="P62" s="12"/>
      <c r="Q62" s="12">
        <v>0.2</v>
      </c>
      <c r="R62" s="12"/>
      <c r="S62" s="12">
        <f t="shared" ref="S62:S106" si="6">SUM(N62+O62+P62+Q62+R62)</f>
        <v>0.2</v>
      </c>
      <c r="T62" s="12"/>
      <c r="U62" s="12"/>
      <c r="V62" s="12"/>
      <c r="W62" s="12">
        <f t="shared" ref="W62:W106" si="7">SUM(T62+U62+V62)</f>
        <v>0</v>
      </c>
      <c r="X62" s="12"/>
      <c r="Y62" s="12"/>
      <c r="Z62" s="12"/>
      <c r="AA62" s="12"/>
      <c r="AB62" s="12"/>
      <c r="AC62" s="12">
        <f t="shared" ref="AC62:AC107" si="8">X62+Y62+Z62+AA62+AB62</f>
        <v>0</v>
      </c>
      <c r="AD62" s="12"/>
      <c r="AE62" s="12"/>
      <c r="AF62" s="12"/>
      <c r="AG62" s="12"/>
      <c r="AH62" s="12">
        <v>0.3</v>
      </c>
      <c r="AI62" s="12">
        <f t="shared" ref="AI62:AI106" si="9">SUM(AD62+AE62+AF62+AG62+AH62)</f>
        <v>0.3</v>
      </c>
      <c r="AJ62" s="12">
        <f t="shared" si="4"/>
        <v>4</v>
      </c>
    </row>
    <row r="63" spans="1:36">
      <c r="A63" s="12">
        <v>58</v>
      </c>
      <c r="B63" s="12" t="s">
        <v>149</v>
      </c>
      <c r="C63" s="12" t="s">
        <v>150</v>
      </c>
      <c r="D63" s="12"/>
      <c r="E63" s="12"/>
      <c r="F63" s="12">
        <v>2</v>
      </c>
      <c r="G63" s="12">
        <f t="shared" si="5"/>
        <v>2</v>
      </c>
      <c r="H63" s="15">
        <v>1.64</v>
      </c>
      <c r="I63" s="12"/>
      <c r="J63" s="12"/>
      <c r="K63" s="12"/>
      <c r="L63" s="15">
        <v>0.5</v>
      </c>
      <c r="M63" s="12">
        <f t="shared" si="3"/>
        <v>2.14</v>
      </c>
      <c r="N63" s="12"/>
      <c r="O63" s="12"/>
      <c r="P63" s="12"/>
      <c r="Q63" s="12">
        <v>1.6</v>
      </c>
      <c r="R63" s="12"/>
      <c r="S63" s="12">
        <f t="shared" si="6"/>
        <v>1.6</v>
      </c>
      <c r="T63" s="12"/>
      <c r="U63" s="12"/>
      <c r="V63" s="12"/>
      <c r="W63" s="12">
        <f t="shared" si="7"/>
        <v>0</v>
      </c>
      <c r="X63" s="12">
        <v>2</v>
      </c>
      <c r="Y63" s="12"/>
      <c r="Z63" s="12"/>
      <c r="AA63" s="12"/>
      <c r="AB63" s="12"/>
      <c r="AC63" s="12">
        <f t="shared" si="8"/>
        <v>2</v>
      </c>
      <c r="AD63" s="12">
        <v>1</v>
      </c>
      <c r="AE63" s="12">
        <v>1</v>
      </c>
      <c r="AF63" s="12"/>
      <c r="AG63" s="12"/>
      <c r="AH63" s="12"/>
      <c r="AI63" s="12">
        <f t="shared" si="9"/>
        <v>2</v>
      </c>
      <c r="AJ63" s="12">
        <f t="shared" si="4"/>
        <v>9.74</v>
      </c>
    </row>
    <row r="64" spans="1:36">
      <c r="A64" s="12">
        <v>59</v>
      </c>
      <c r="B64" s="12" t="s">
        <v>151</v>
      </c>
      <c r="C64" s="12" t="s">
        <v>152</v>
      </c>
      <c r="D64" s="12">
        <v>1</v>
      </c>
      <c r="E64" s="12"/>
      <c r="F64" s="12">
        <v>2</v>
      </c>
      <c r="G64" s="12">
        <f t="shared" si="5"/>
        <v>3</v>
      </c>
      <c r="H64" s="14">
        <v>0.5</v>
      </c>
      <c r="I64" s="12"/>
      <c r="J64" s="12">
        <v>0.3</v>
      </c>
      <c r="K64" s="12"/>
      <c r="L64" s="15">
        <v>0.5</v>
      </c>
      <c r="M64" s="12">
        <f t="shared" si="3"/>
        <v>1.3</v>
      </c>
      <c r="N64" s="12"/>
      <c r="O64" s="12"/>
      <c r="P64" s="12"/>
      <c r="Q64" s="12">
        <v>0.1</v>
      </c>
      <c r="R64" s="12"/>
      <c r="S64" s="12">
        <f t="shared" si="6"/>
        <v>0.1</v>
      </c>
      <c r="T64" s="12"/>
      <c r="U64" s="12"/>
      <c r="V64" s="12"/>
      <c r="W64" s="12">
        <f t="shared" si="7"/>
        <v>0</v>
      </c>
      <c r="X64" s="12"/>
      <c r="Y64" s="12"/>
      <c r="Z64" s="12"/>
      <c r="AA64" s="12"/>
      <c r="AB64" s="12"/>
      <c r="AC64" s="12">
        <f t="shared" si="8"/>
        <v>0</v>
      </c>
      <c r="AD64" s="12">
        <v>2</v>
      </c>
      <c r="AE64" s="12"/>
      <c r="AF64" s="12">
        <v>1</v>
      </c>
      <c r="AG64" s="12"/>
      <c r="AH64" s="12">
        <v>0.3</v>
      </c>
      <c r="AI64" s="12">
        <f t="shared" si="9"/>
        <v>3.3</v>
      </c>
      <c r="AJ64" s="12">
        <f t="shared" si="4"/>
        <v>7.7</v>
      </c>
    </row>
    <row r="65" spans="1:36">
      <c r="A65" s="12">
        <v>60</v>
      </c>
      <c r="B65" s="12" t="s">
        <v>153</v>
      </c>
      <c r="C65" s="12" t="s">
        <v>154</v>
      </c>
      <c r="D65" s="12">
        <v>1</v>
      </c>
      <c r="E65" s="12"/>
      <c r="F65" s="12">
        <v>2</v>
      </c>
      <c r="G65" s="12">
        <f t="shared" si="5"/>
        <v>3</v>
      </c>
      <c r="H65" s="14"/>
      <c r="I65" s="12"/>
      <c r="J65" s="12"/>
      <c r="K65" s="12"/>
      <c r="L65" s="15">
        <v>0.5</v>
      </c>
      <c r="M65" s="12">
        <f t="shared" si="3"/>
        <v>0.5</v>
      </c>
      <c r="N65" s="12"/>
      <c r="O65" s="12"/>
      <c r="P65" s="12"/>
      <c r="Q65" s="12">
        <v>0.1</v>
      </c>
      <c r="R65" s="12"/>
      <c r="S65" s="12">
        <f t="shared" si="6"/>
        <v>0.1</v>
      </c>
      <c r="T65" s="12"/>
      <c r="U65" s="12"/>
      <c r="V65" s="12"/>
      <c r="W65" s="12">
        <f t="shared" si="7"/>
        <v>0</v>
      </c>
      <c r="X65" s="12">
        <v>2</v>
      </c>
      <c r="Y65" s="12"/>
      <c r="Z65" s="12"/>
      <c r="AA65" s="12"/>
      <c r="AB65" s="12"/>
      <c r="AC65" s="12">
        <f t="shared" si="8"/>
        <v>2</v>
      </c>
      <c r="AD65" s="12"/>
      <c r="AE65" s="12"/>
      <c r="AF65" s="12"/>
      <c r="AG65" s="12"/>
      <c r="AH65" s="12"/>
      <c r="AI65" s="12">
        <f t="shared" si="9"/>
        <v>0</v>
      </c>
      <c r="AJ65" s="12">
        <f t="shared" si="4"/>
        <v>5.6</v>
      </c>
    </row>
    <row r="66" spans="1:36">
      <c r="A66" s="12">
        <v>61</v>
      </c>
      <c r="B66" s="12" t="s">
        <v>155</v>
      </c>
      <c r="C66" s="12" t="s">
        <v>156</v>
      </c>
      <c r="D66" s="12"/>
      <c r="E66" s="12">
        <v>0.3</v>
      </c>
      <c r="F66" s="12">
        <v>2</v>
      </c>
      <c r="G66" s="12">
        <f t="shared" si="5"/>
        <v>2.3</v>
      </c>
      <c r="H66" s="15">
        <v>1.75</v>
      </c>
      <c r="I66" s="12"/>
      <c r="J66" s="12"/>
      <c r="K66" s="12"/>
      <c r="L66" s="15">
        <v>0.5</v>
      </c>
      <c r="M66" s="12">
        <f t="shared" si="3"/>
        <v>2.25</v>
      </c>
      <c r="N66" s="12"/>
      <c r="O66" s="12"/>
      <c r="P66" s="12"/>
      <c r="Q66" s="12">
        <v>4.3</v>
      </c>
      <c r="R66" s="12"/>
      <c r="S66" s="12">
        <f t="shared" si="6"/>
        <v>4.3</v>
      </c>
      <c r="T66" s="12"/>
      <c r="U66" s="12"/>
      <c r="V66" s="12"/>
      <c r="W66" s="12">
        <f t="shared" si="7"/>
        <v>0</v>
      </c>
      <c r="X66" s="12">
        <v>1</v>
      </c>
      <c r="Y66" s="12"/>
      <c r="Z66" s="12"/>
      <c r="AA66" s="12"/>
      <c r="AB66" s="12">
        <v>2</v>
      </c>
      <c r="AC66" s="12">
        <f t="shared" si="8"/>
        <v>3</v>
      </c>
      <c r="AD66" s="12">
        <v>1</v>
      </c>
      <c r="AE66" s="12"/>
      <c r="AF66" s="12"/>
      <c r="AG66" s="12"/>
      <c r="AH66" s="12"/>
      <c r="AI66" s="12">
        <f t="shared" si="9"/>
        <v>1</v>
      </c>
      <c r="AJ66" s="12">
        <f t="shared" si="4"/>
        <v>12.85</v>
      </c>
    </row>
    <row r="67" spans="1:36">
      <c r="A67" s="12">
        <v>62</v>
      </c>
      <c r="B67" s="12" t="s">
        <v>157</v>
      </c>
      <c r="C67" s="12" t="s">
        <v>158</v>
      </c>
      <c r="D67" s="12"/>
      <c r="E67" s="12"/>
      <c r="F67" s="12">
        <v>2</v>
      </c>
      <c r="G67" s="12">
        <f t="shared" si="5"/>
        <v>2</v>
      </c>
      <c r="H67" s="14">
        <v>0.5</v>
      </c>
      <c r="I67" s="12"/>
      <c r="J67" s="12"/>
      <c r="K67" s="12"/>
      <c r="L67" s="15">
        <v>1</v>
      </c>
      <c r="M67" s="12">
        <f t="shared" si="3"/>
        <v>1.5</v>
      </c>
      <c r="N67" s="12"/>
      <c r="O67" s="12"/>
      <c r="P67" s="12"/>
      <c r="Q67" s="12">
        <v>0.2</v>
      </c>
      <c r="R67" s="12"/>
      <c r="S67" s="12">
        <f t="shared" si="6"/>
        <v>0.2</v>
      </c>
      <c r="T67" s="12"/>
      <c r="U67" s="12"/>
      <c r="V67" s="12"/>
      <c r="W67" s="12">
        <f t="shared" si="7"/>
        <v>0</v>
      </c>
      <c r="X67" s="12">
        <v>3</v>
      </c>
      <c r="Y67" s="12"/>
      <c r="Z67" s="12"/>
      <c r="AA67" s="12"/>
      <c r="AB67" s="12"/>
      <c r="AC67" s="12">
        <f t="shared" si="8"/>
        <v>3</v>
      </c>
      <c r="AD67" s="12"/>
      <c r="AE67" s="12"/>
      <c r="AF67" s="12"/>
      <c r="AG67" s="12"/>
      <c r="AH67" s="12"/>
      <c r="AI67" s="12">
        <f t="shared" si="9"/>
        <v>0</v>
      </c>
      <c r="AJ67" s="12">
        <f t="shared" si="4"/>
        <v>6.7</v>
      </c>
    </row>
    <row r="68" spans="1:36">
      <c r="A68" s="12">
        <v>63</v>
      </c>
      <c r="B68" s="12" t="s">
        <v>159</v>
      </c>
      <c r="C68" s="12" t="s">
        <v>160</v>
      </c>
      <c r="D68" s="12"/>
      <c r="E68" s="12"/>
      <c r="F68" s="12">
        <v>2</v>
      </c>
      <c r="G68" s="12">
        <f t="shared" si="5"/>
        <v>2</v>
      </c>
      <c r="H68" s="14"/>
      <c r="I68" s="12"/>
      <c r="J68" s="12"/>
      <c r="K68" s="12"/>
      <c r="L68" s="15">
        <v>1</v>
      </c>
      <c r="M68" s="12">
        <f t="shared" si="3"/>
        <v>1</v>
      </c>
      <c r="N68" s="12"/>
      <c r="O68" s="12"/>
      <c r="P68" s="12"/>
      <c r="Q68" s="12">
        <v>0.2</v>
      </c>
      <c r="R68" s="12"/>
      <c r="S68" s="12">
        <f t="shared" si="6"/>
        <v>0.2</v>
      </c>
      <c r="T68" s="12"/>
      <c r="U68" s="12"/>
      <c r="V68" s="12"/>
      <c r="W68" s="12">
        <f t="shared" si="7"/>
        <v>0</v>
      </c>
      <c r="X68" s="12">
        <v>2</v>
      </c>
      <c r="Y68" s="12"/>
      <c r="Z68" s="12"/>
      <c r="AA68" s="12"/>
      <c r="AB68" s="12"/>
      <c r="AC68" s="12">
        <f t="shared" si="8"/>
        <v>2</v>
      </c>
      <c r="AD68" s="12"/>
      <c r="AE68" s="12"/>
      <c r="AF68" s="12"/>
      <c r="AG68" s="12"/>
      <c r="AH68" s="12"/>
      <c r="AI68" s="12">
        <f t="shared" si="9"/>
        <v>0</v>
      </c>
      <c r="AJ68" s="12">
        <f t="shared" si="4"/>
        <v>5.2</v>
      </c>
    </row>
    <row r="69" spans="1:36">
      <c r="A69" s="12">
        <v>64</v>
      </c>
      <c r="B69" s="12" t="s">
        <v>161</v>
      </c>
      <c r="C69" s="12" t="s">
        <v>162</v>
      </c>
      <c r="D69" s="12"/>
      <c r="E69" s="12"/>
      <c r="F69" s="12">
        <v>2</v>
      </c>
      <c r="G69" s="12">
        <f t="shared" si="5"/>
        <v>2</v>
      </c>
      <c r="H69" s="15">
        <v>2.2</v>
      </c>
      <c r="I69" s="12"/>
      <c r="J69" s="12">
        <v>0.3</v>
      </c>
      <c r="K69" s="12"/>
      <c r="L69" s="15">
        <v>0.5</v>
      </c>
      <c r="M69" s="12">
        <f t="shared" si="3"/>
        <v>3</v>
      </c>
      <c r="N69" s="12"/>
      <c r="O69" s="12"/>
      <c r="P69" s="12"/>
      <c r="Q69" s="12">
        <v>4</v>
      </c>
      <c r="R69" s="12"/>
      <c r="S69" s="12">
        <f t="shared" si="6"/>
        <v>4</v>
      </c>
      <c r="T69" s="12"/>
      <c r="U69" s="12"/>
      <c r="V69" s="12"/>
      <c r="W69" s="12">
        <f t="shared" si="7"/>
        <v>0</v>
      </c>
      <c r="X69" s="12"/>
      <c r="Y69" s="12"/>
      <c r="Z69" s="12"/>
      <c r="AA69" s="12"/>
      <c r="AB69" s="12"/>
      <c r="AC69" s="12">
        <f t="shared" si="8"/>
        <v>0</v>
      </c>
      <c r="AD69" s="12"/>
      <c r="AE69" s="12"/>
      <c r="AF69" s="12"/>
      <c r="AG69" s="12"/>
      <c r="AH69" s="12"/>
      <c r="AI69" s="12">
        <f t="shared" si="9"/>
        <v>0</v>
      </c>
      <c r="AJ69" s="12">
        <f t="shared" si="4"/>
        <v>9</v>
      </c>
    </row>
    <row r="70" spans="1:36">
      <c r="A70" s="12">
        <v>65</v>
      </c>
      <c r="B70" s="12" t="s">
        <v>163</v>
      </c>
      <c r="C70" s="12" t="s">
        <v>164</v>
      </c>
      <c r="D70" s="12"/>
      <c r="E70" s="12"/>
      <c r="F70" s="12">
        <v>2</v>
      </c>
      <c r="G70" s="12">
        <f t="shared" si="5"/>
        <v>2</v>
      </c>
      <c r="H70" s="15">
        <v>0.5</v>
      </c>
      <c r="I70" s="12"/>
      <c r="J70" s="12">
        <v>0.3</v>
      </c>
      <c r="K70" s="12"/>
      <c r="L70" s="15">
        <v>0.5</v>
      </c>
      <c r="M70" s="12">
        <f t="shared" si="3"/>
        <v>1.3</v>
      </c>
      <c r="N70" s="12"/>
      <c r="O70" s="12"/>
      <c r="P70" s="12"/>
      <c r="Q70" s="12">
        <v>4</v>
      </c>
      <c r="R70" s="12"/>
      <c r="S70" s="12">
        <f t="shared" si="6"/>
        <v>4</v>
      </c>
      <c r="T70" s="12"/>
      <c r="U70" s="12"/>
      <c r="V70" s="12"/>
      <c r="W70" s="12">
        <f t="shared" si="7"/>
        <v>0</v>
      </c>
      <c r="X70" s="12">
        <v>1</v>
      </c>
      <c r="Y70" s="12"/>
      <c r="Z70" s="12"/>
      <c r="AA70" s="12"/>
      <c r="AB70" s="12"/>
      <c r="AC70" s="12">
        <f t="shared" si="8"/>
        <v>1</v>
      </c>
      <c r="AD70" s="12"/>
      <c r="AE70" s="12">
        <v>1</v>
      </c>
      <c r="AF70" s="12"/>
      <c r="AG70" s="12"/>
      <c r="AH70" s="12">
        <v>1</v>
      </c>
      <c r="AI70" s="12">
        <f t="shared" si="9"/>
        <v>2</v>
      </c>
      <c r="AJ70" s="12">
        <f t="shared" si="4"/>
        <v>10.3</v>
      </c>
    </row>
    <row r="71" spans="1:36">
      <c r="A71" s="12">
        <v>66</v>
      </c>
      <c r="B71" s="12" t="s">
        <v>165</v>
      </c>
      <c r="C71" s="12" t="s">
        <v>166</v>
      </c>
      <c r="D71" s="12"/>
      <c r="E71" s="12"/>
      <c r="F71" s="12">
        <v>2</v>
      </c>
      <c r="G71" s="12">
        <f t="shared" si="5"/>
        <v>2</v>
      </c>
      <c r="H71" s="14"/>
      <c r="I71" s="12"/>
      <c r="J71" s="12"/>
      <c r="K71" s="12"/>
      <c r="L71" s="15">
        <v>0.5</v>
      </c>
      <c r="M71" s="12">
        <f t="shared" si="3"/>
        <v>0.5</v>
      </c>
      <c r="N71" s="12"/>
      <c r="O71" s="12"/>
      <c r="P71" s="12"/>
      <c r="Q71" s="12">
        <v>0.1</v>
      </c>
      <c r="R71" s="12"/>
      <c r="S71" s="12">
        <f t="shared" si="6"/>
        <v>0.1</v>
      </c>
      <c r="T71" s="12"/>
      <c r="U71" s="12"/>
      <c r="V71" s="12"/>
      <c r="W71" s="12">
        <f t="shared" si="7"/>
        <v>0</v>
      </c>
      <c r="X71" s="12">
        <v>1</v>
      </c>
      <c r="Y71" s="12"/>
      <c r="Z71" s="12"/>
      <c r="AA71" s="12"/>
      <c r="AB71" s="12"/>
      <c r="AC71" s="12">
        <f t="shared" si="8"/>
        <v>1</v>
      </c>
      <c r="AD71" s="12"/>
      <c r="AE71" s="12"/>
      <c r="AF71" s="12"/>
      <c r="AG71" s="12"/>
      <c r="AH71" s="12">
        <v>0.3</v>
      </c>
      <c r="AI71" s="12">
        <f t="shared" si="9"/>
        <v>0.3</v>
      </c>
      <c r="AJ71" s="12">
        <f t="shared" si="4"/>
        <v>3.9</v>
      </c>
    </row>
    <row r="72" spans="1:36">
      <c r="A72" s="12">
        <v>67</v>
      </c>
      <c r="B72" s="12" t="s">
        <v>167</v>
      </c>
      <c r="C72" s="12" t="s">
        <v>168</v>
      </c>
      <c r="D72" s="12"/>
      <c r="E72" s="12"/>
      <c r="F72" s="12">
        <v>2</v>
      </c>
      <c r="G72" s="12">
        <f t="shared" si="5"/>
        <v>2</v>
      </c>
      <c r="H72" s="14"/>
      <c r="I72" s="12"/>
      <c r="J72" s="12"/>
      <c r="K72" s="12"/>
      <c r="L72" s="15">
        <v>1</v>
      </c>
      <c r="M72" s="12">
        <f t="shared" si="3"/>
        <v>1</v>
      </c>
      <c r="N72" s="12"/>
      <c r="O72" s="12"/>
      <c r="P72" s="12"/>
      <c r="Q72" s="12">
        <v>1.6</v>
      </c>
      <c r="R72" s="12"/>
      <c r="S72" s="12">
        <f t="shared" si="6"/>
        <v>1.6</v>
      </c>
      <c r="T72" s="12"/>
      <c r="U72" s="12"/>
      <c r="V72" s="12"/>
      <c r="W72" s="12">
        <f t="shared" si="7"/>
        <v>0</v>
      </c>
      <c r="X72" s="12"/>
      <c r="Y72" s="12"/>
      <c r="Z72" s="12"/>
      <c r="AA72" s="12"/>
      <c r="AB72" s="12"/>
      <c r="AC72" s="12">
        <f t="shared" si="8"/>
        <v>0</v>
      </c>
      <c r="AD72" s="12"/>
      <c r="AE72" s="12"/>
      <c r="AF72" s="12"/>
      <c r="AG72" s="12"/>
      <c r="AH72" s="12">
        <v>0.3</v>
      </c>
      <c r="AI72" s="12">
        <f t="shared" si="9"/>
        <v>0.3</v>
      </c>
      <c r="AJ72" s="12">
        <f t="shared" si="4"/>
        <v>4.9</v>
      </c>
    </row>
    <row r="73" spans="1:36">
      <c r="A73" s="12">
        <v>68</v>
      </c>
      <c r="B73" s="12" t="s">
        <v>169</v>
      </c>
      <c r="C73" s="12" t="s">
        <v>170</v>
      </c>
      <c r="D73" s="12"/>
      <c r="E73" s="12"/>
      <c r="F73" s="12">
        <v>2</v>
      </c>
      <c r="G73" s="12">
        <f t="shared" si="5"/>
        <v>2</v>
      </c>
      <c r="H73" s="15">
        <v>1.5</v>
      </c>
      <c r="I73" s="12"/>
      <c r="J73" s="12"/>
      <c r="K73" s="12"/>
      <c r="L73" s="15">
        <v>1</v>
      </c>
      <c r="M73" s="12">
        <f t="shared" si="3"/>
        <v>2.5</v>
      </c>
      <c r="N73" s="12"/>
      <c r="O73" s="12"/>
      <c r="P73" s="12"/>
      <c r="Q73" s="12"/>
      <c r="R73" s="12"/>
      <c r="S73" s="12">
        <f t="shared" si="6"/>
        <v>0</v>
      </c>
      <c r="T73" s="12"/>
      <c r="U73" s="12"/>
      <c r="V73" s="12">
        <v>0.3</v>
      </c>
      <c r="W73" s="12">
        <f t="shared" si="7"/>
        <v>0.3</v>
      </c>
      <c r="X73" s="12">
        <v>1</v>
      </c>
      <c r="Y73" s="12"/>
      <c r="Z73" s="12"/>
      <c r="AA73" s="12"/>
      <c r="AB73" s="12"/>
      <c r="AC73" s="12">
        <f t="shared" si="8"/>
        <v>1</v>
      </c>
      <c r="AD73" s="12"/>
      <c r="AE73" s="12"/>
      <c r="AF73" s="12"/>
      <c r="AG73" s="12"/>
      <c r="AH73" s="12">
        <v>0.9</v>
      </c>
      <c r="AI73" s="12">
        <f t="shared" si="9"/>
        <v>0.9</v>
      </c>
      <c r="AJ73" s="12">
        <f t="shared" si="4"/>
        <v>6.7</v>
      </c>
    </row>
    <row r="74" spans="1:36">
      <c r="A74" s="12">
        <v>69</v>
      </c>
      <c r="B74" s="12" t="s">
        <v>171</v>
      </c>
      <c r="C74" s="12" t="s">
        <v>172</v>
      </c>
      <c r="D74" s="12"/>
      <c r="E74" s="12"/>
      <c r="F74" s="12">
        <v>2</v>
      </c>
      <c r="G74" s="12">
        <f t="shared" si="5"/>
        <v>2</v>
      </c>
      <c r="H74" s="14"/>
      <c r="I74" s="12"/>
      <c r="J74" s="12"/>
      <c r="K74" s="12"/>
      <c r="L74" s="15">
        <v>1</v>
      </c>
      <c r="M74" s="12">
        <f t="shared" si="3"/>
        <v>1</v>
      </c>
      <c r="N74" s="12"/>
      <c r="O74" s="12"/>
      <c r="P74" s="12"/>
      <c r="Q74" s="12">
        <v>1.6</v>
      </c>
      <c r="R74" s="12"/>
      <c r="S74" s="12">
        <f t="shared" si="6"/>
        <v>1.6</v>
      </c>
      <c r="T74" s="12"/>
      <c r="U74" s="12"/>
      <c r="V74" s="12"/>
      <c r="W74" s="12">
        <f t="shared" si="7"/>
        <v>0</v>
      </c>
      <c r="X74" s="12"/>
      <c r="Y74" s="12"/>
      <c r="Z74" s="12"/>
      <c r="AA74" s="12"/>
      <c r="AB74" s="12"/>
      <c r="AC74" s="12">
        <f t="shared" si="8"/>
        <v>0</v>
      </c>
      <c r="AD74" s="12"/>
      <c r="AE74" s="12"/>
      <c r="AF74" s="12"/>
      <c r="AG74" s="12"/>
      <c r="AH74" s="12">
        <v>0.3</v>
      </c>
      <c r="AI74" s="12">
        <f t="shared" si="9"/>
        <v>0.3</v>
      </c>
      <c r="AJ74" s="12">
        <f t="shared" si="4"/>
        <v>4.9</v>
      </c>
    </row>
    <row r="75" spans="1:36">
      <c r="A75" s="12">
        <v>70</v>
      </c>
      <c r="B75" s="12" t="s">
        <v>173</v>
      </c>
      <c r="C75" s="12" t="s">
        <v>174</v>
      </c>
      <c r="D75" s="12"/>
      <c r="E75" s="12">
        <v>0.6</v>
      </c>
      <c r="F75" s="12">
        <v>2</v>
      </c>
      <c r="G75" s="12">
        <f t="shared" si="5"/>
        <v>2.6</v>
      </c>
      <c r="H75" s="14"/>
      <c r="I75" s="12"/>
      <c r="J75" s="12"/>
      <c r="K75" s="12"/>
      <c r="L75" s="15">
        <v>0.5</v>
      </c>
      <c r="M75" s="12">
        <f t="shared" si="3"/>
        <v>0.5</v>
      </c>
      <c r="N75" s="12"/>
      <c r="O75" s="12"/>
      <c r="P75" s="12"/>
      <c r="Q75" s="12">
        <v>2.2</v>
      </c>
      <c r="R75" s="12"/>
      <c r="S75" s="12">
        <f t="shared" si="6"/>
        <v>2.2</v>
      </c>
      <c r="T75" s="12"/>
      <c r="U75" s="12"/>
      <c r="V75" s="12">
        <v>0.3</v>
      </c>
      <c r="W75" s="12">
        <f t="shared" si="7"/>
        <v>0.3</v>
      </c>
      <c r="X75" s="12"/>
      <c r="Y75" s="12"/>
      <c r="Z75" s="12"/>
      <c r="AA75" s="12"/>
      <c r="AB75" s="12"/>
      <c r="AC75" s="12">
        <f t="shared" si="8"/>
        <v>0</v>
      </c>
      <c r="AD75" s="12">
        <v>1</v>
      </c>
      <c r="AE75" s="12"/>
      <c r="AF75" s="12"/>
      <c r="AG75" s="12"/>
      <c r="AH75" s="12"/>
      <c r="AI75" s="12">
        <f t="shared" si="9"/>
        <v>1</v>
      </c>
      <c r="AJ75" s="12">
        <f t="shared" si="4"/>
        <v>6.6</v>
      </c>
    </row>
    <row r="76" spans="1:36">
      <c r="A76" s="12">
        <v>71</v>
      </c>
      <c r="B76" s="12" t="s">
        <v>175</v>
      </c>
      <c r="C76" s="12" t="s">
        <v>176</v>
      </c>
      <c r="D76" s="12"/>
      <c r="E76" s="12">
        <v>0.3</v>
      </c>
      <c r="F76" s="12">
        <v>2</v>
      </c>
      <c r="G76" s="12">
        <f t="shared" si="5"/>
        <v>2.3</v>
      </c>
      <c r="H76" s="15">
        <v>1.55</v>
      </c>
      <c r="I76" s="12"/>
      <c r="J76" s="12">
        <v>0.3</v>
      </c>
      <c r="K76" s="12"/>
      <c r="L76" s="15">
        <v>0.5</v>
      </c>
      <c r="M76" s="12">
        <f t="shared" si="3"/>
        <v>2.35</v>
      </c>
      <c r="N76" s="12"/>
      <c r="O76" s="12"/>
      <c r="P76" s="12"/>
      <c r="Q76" s="12">
        <v>0.3</v>
      </c>
      <c r="R76" s="12"/>
      <c r="S76" s="12">
        <f t="shared" si="6"/>
        <v>0.3</v>
      </c>
      <c r="T76" s="12"/>
      <c r="U76" s="12"/>
      <c r="V76" s="12"/>
      <c r="W76" s="12">
        <f t="shared" si="7"/>
        <v>0</v>
      </c>
      <c r="X76" s="12">
        <v>1</v>
      </c>
      <c r="Y76" s="12"/>
      <c r="Z76" s="12"/>
      <c r="AA76" s="12"/>
      <c r="AB76" s="12"/>
      <c r="AC76" s="12">
        <f t="shared" si="8"/>
        <v>1</v>
      </c>
      <c r="AD76" s="12">
        <v>1</v>
      </c>
      <c r="AE76" s="12"/>
      <c r="AF76" s="12">
        <v>1</v>
      </c>
      <c r="AG76" s="12"/>
      <c r="AH76" s="12"/>
      <c r="AI76" s="12">
        <f t="shared" si="9"/>
        <v>2</v>
      </c>
      <c r="AJ76" s="12">
        <f t="shared" si="4"/>
        <v>7.95</v>
      </c>
    </row>
    <row r="77" spans="1:36">
      <c r="A77" s="12">
        <v>72</v>
      </c>
      <c r="B77" s="12" t="s">
        <v>177</v>
      </c>
      <c r="C77" s="12" t="s">
        <v>178</v>
      </c>
      <c r="D77" s="12"/>
      <c r="E77" s="12">
        <v>0.3</v>
      </c>
      <c r="F77" s="12">
        <v>2</v>
      </c>
      <c r="G77" s="12">
        <f t="shared" si="5"/>
        <v>2.3</v>
      </c>
      <c r="H77" s="15">
        <v>0.66</v>
      </c>
      <c r="I77" s="12"/>
      <c r="J77" s="12"/>
      <c r="K77" s="12"/>
      <c r="L77" s="15">
        <v>0.5</v>
      </c>
      <c r="M77" s="12">
        <f t="shared" si="3"/>
        <v>1.16</v>
      </c>
      <c r="N77" s="12"/>
      <c r="O77" s="12"/>
      <c r="P77" s="12"/>
      <c r="Q77" s="12">
        <v>2.1</v>
      </c>
      <c r="R77" s="12"/>
      <c r="S77" s="12">
        <f t="shared" si="6"/>
        <v>2.1</v>
      </c>
      <c r="T77" s="12"/>
      <c r="U77" s="12"/>
      <c r="V77" s="12"/>
      <c r="W77" s="12">
        <f t="shared" si="7"/>
        <v>0</v>
      </c>
      <c r="X77" s="12">
        <v>1</v>
      </c>
      <c r="Y77" s="12"/>
      <c r="Z77" s="12"/>
      <c r="AA77" s="12"/>
      <c r="AB77" s="12"/>
      <c r="AC77" s="12">
        <f t="shared" si="8"/>
        <v>1</v>
      </c>
      <c r="AD77" s="12"/>
      <c r="AE77" s="12"/>
      <c r="AF77" s="12"/>
      <c r="AG77" s="12"/>
      <c r="AH77" s="12"/>
      <c r="AI77" s="12">
        <f t="shared" si="9"/>
        <v>0</v>
      </c>
      <c r="AJ77" s="12">
        <f t="shared" si="4"/>
        <v>6.56</v>
      </c>
    </row>
    <row r="78" spans="1:36">
      <c r="A78" s="12">
        <v>73</v>
      </c>
      <c r="B78" s="12" t="s">
        <v>179</v>
      </c>
      <c r="C78" s="12" t="s">
        <v>180</v>
      </c>
      <c r="D78" s="12"/>
      <c r="E78" s="12">
        <v>0.3</v>
      </c>
      <c r="F78" s="12">
        <v>2</v>
      </c>
      <c r="G78" s="12">
        <f t="shared" si="5"/>
        <v>2.3</v>
      </c>
      <c r="H78" s="15">
        <v>0.68</v>
      </c>
      <c r="I78" s="12"/>
      <c r="J78" s="12"/>
      <c r="K78" s="12"/>
      <c r="L78" s="15">
        <v>0.5</v>
      </c>
      <c r="M78" s="12">
        <f t="shared" si="3"/>
        <v>1.18</v>
      </c>
      <c r="N78" s="12"/>
      <c r="O78" s="12"/>
      <c r="P78" s="12"/>
      <c r="Q78" s="12">
        <v>2.1</v>
      </c>
      <c r="R78" s="12"/>
      <c r="S78" s="12">
        <f t="shared" si="6"/>
        <v>2.1</v>
      </c>
      <c r="T78" s="12"/>
      <c r="U78" s="12"/>
      <c r="V78" s="12"/>
      <c r="W78" s="12">
        <f t="shared" si="7"/>
        <v>0</v>
      </c>
      <c r="X78" s="12">
        <v>1</v>
      </c>
      <c r="Y78" s="12">
        <v>1</v>
      </c>
      <c r="Z78" s="12"/>
      <c r="AA78" s="12"/>
      <c r="AB78" s="12"/>
      <c r="AC78" s="12">
        <f t="shared" si="8"/>
        <v>2</v>
      </c>
      <c r="AD78" s="12"/>
      <c r="AE78" s="12"/>
      <c r="AF78" s="12"/>
      <c r="AG78" s="12"/>
      <c r="AH78" s="12">
        <v>0.3</v>
      </c>
      <c r="AI78" s="12">
        <f t="shared" si="9"/>
        <v>0.3</v>
      </c>
      <c r="AJ78" s="12">
        <f t="shared" si="4"/>
        <v>7.88</v>
      </c>
    </row>
    <row r="79" spans="1:36">
      <c r="A79" s="12">
        <v>74</v>
      </c>
      <c r="B79" s="12" t="s">
        <v>181</v>
      </c>
      <c r="C79" s="12" t="s">
        <v>182</v>
      </c>
      <c r="D79" s="12"/>
      <c r="E79" s="12"/>
      <c r="F79" s="12">
        <v>2</v>
      </c>
      <c r="G79" s="12">
        <f t="shared" si="5"/>
        <v>2</v>
      </c>
      <c r="H79" s="15">
        <v>2</v>
      </c>
      <c r="I79" s="12"/>
      <c r="J79" s="12">
        <v>1</v>
      </c>
      <c r="K79" s="12"/>
      <c r="L79" s="15">
        <v>0.5</v>
      </c>
      <c r="M79" s="12">
        <f t="shared" si="3"/>
        <v>3.5</v>
      </c>
      <c r="N79" s="12"/>
      <c r="O79" s="12"/>
      <c r="P79" s="12"/>
      <c r="Q79" s="12">
        <v>0.1</v>
      </c>
      <c r="R79" s="12"/>
      <c r="S79" s="12">
        <f t="shared" si="6"/>
        <v>0.1</v>
      </c>
      <c r="T79" s="12"/>
      <c r="U79" s="12"/>
      <c r="V79" s="12"/>
      <c r="W79" s="12">
        <f t="shared" si="7"/>
        <v>0</v>
      </c>
      <c r="X79" s="12"/>
      <c r="Y79" s="12">
        <v>1</v>
      </c>
      <c r="Z79" s="12"/>
      <c r="AA79" s="12"/>
      <c r="AB79" s="12"/>
      <c r="AC79" s="12">
        <f t="shared" si="8"/>
        <v>1</v>
      </c>
      <c r="AD79" s="12"/>
      <c r="AE79" s="12">
        <v>1</v>
      </c>
      <c r="AF79" s="12"/>
      <c r="AG79" s="12"/>
      <c r="AH79" s="12"/>
      <c r="AI79" s="12">
        <f t="shared" si="9"/>
        <v>1</v>
      </c>
      <c r="AJ79" s="12">
        <f t="shared" si="4"/>
        <v>7.6</v>
      </c>
    </row>
    <row r="80" spans="1:36">
      <c r="A80" s="12">
        <v>75</v>
      </c>
      <c r="B80" s="12" t="s">
        <v>183</v>
      </c>
      <c r="C80" s="12" t="s">
        <v>184</v>
      </c>
      <c r="D80" s="12"/>
      <c r="E80" s="12"/>
      <c r="F80" s="12">
        <v>2</v>
      </c>
      <c r="G80" s="12">
        <f t="shared" si="5"/>
        <v>2</v>
      </c>
      <c r="H80" s="15">
        <v>0.64</v>
      </c>
      <c r="I80" s="12"/>
      <c r="J80" s="12"/>
      <c r="K80" s="12"/>
      <c r="L80" s="15">
        <v>0.5</v>
      </c>
      <c r="M80" s="12">
        <f t="shared" si="3"/>
        <v>1.14</v>
      </c>
      <c r="N80" s="12"/>
      <c r="O80" s="12"/>
      <c r="P80" s="12"/>
      <c r="Q80" s="12">
        <v>0.1</v>
      </c>
      <c r="R80" s="12"/>
      <c r="S80" s="12">
        <f t="shared" si="6"/>
        <v>0.1</v>
      </c>
      <c r="T80" s="12"/>
      <c r="U80" s="12"/>
      <c r="V80" s="12"/>
      <c r="W80" s="12">
        <f t="shared" si="7"/>
        <v>0</v>
      </c>
      <c r="X80" s="12">
        <v>1</v>
      </c>
      <c r="Y80" s="12"/>
      <c r="Z80" s="12"/>
      <c r="AA80" s="12"/>
      <c r="AB80" s="12"/>
      <c r="AC80" s="12">
        <f t="shared" si="8"/>
        <v>1</v>
      </c>
      <c r="AD80" s="12"/>
      <c r="AE80" s="12"/>
      <c r="AF80" s="12"/>
      <c r="AG80" s="12"/>
      <c r="AH80" s="12"/>
      <c r="AI80" s="12">
        <f t="shared" si="9"/>
        <v>0</v>
      </c>
      <c r="AJ80" s="12">
        <f t="shared" si="4"/>
        <v>4.24</v>
      </c>
    </row>
    <row r="81" spans="1:36">
      <c r="A81" s="12">
        <v>76</v>
      </c>
      <c r="B81" s="12" t="s">
        <v>185</v>
      </c>
      <c r="C81" s="12" t="s">
        <v>186</v>
      </c>
      <c r="D81" s="12"/>
      <c r="E81" s="12"/>
      <c r="F81" s="12">
        <v>2</v>
      </c>
      <c r="G81" s="12">
        <f t="shared" si="5"/>
        <v>2</v>
      </c>
      <c r="H81" s="15">
        <v>2</v>
      </c>
      <c r="I81" s="12"/>
      <c r="J81" s="12"/>
      <c r="K81" s="12"/>
      <c r="L81" s="15">
        <v>0.5</v>
      </c>
      <c r="M81" s="12">
        <f t="shared" si="3"/>
        <v>2.5</v>
      </c>
      <c r="N81" s="12"/>
      <c r="O81" s="12"/>
      <c r="P81" s="12"/>
      <c r="Q81" s="12">
        <v>4.4</v>
      </c>
      <c r="R81" s="12"/>
      <c r="S81" s="12">
        <f t="shared" si="6"/>
        <v>4.4</v>
      </c>
      <c r="T81" s="12"/>
      <c r="U81" s="12"/>
      <c r="V81" s="12">
        <v>0.3</v>
      </c>
      <c r="W81" s="12">
        <f t="shared" si="7"/>
        <v>0.3</v>
      </c>
      <c r="X81" s="12"/>
      <c r="Y81" s="12"/>
      <c r="Z81" s="12"/>
      <c r="AA81" s="12"/>
      <c r="AB81" s="12"/>
      <c r="AC81" s="12">
        <f t="shared" si="8"/>
        <v>0</v>
      </c>
      <c r="AD81" s="12"/>
      <c r="AE81" s="12">
        <v>1</v>
      </c>
      <c r="AF81" s="12"/>
      <c r="AG81" s="12"/>
      <c r="AH81" s="12"/>
      <c r="AI81" s="12">
        <f t="shared" si="9"/>
        <v>1</v>
      </c>
      <c r="AJ81" s="12">
        <f t="shared" si="4"/>
        <v>10.2</v>
      </c>
    </row>
    <row r="82" spans="1:36">
      <c r="A82" s="12">
        <v>77</v>
      </c>
      <c r="B82" s="12" t="s">
        <v>187</v>
      </c>
      <c r="C82" s="12" t="s">
        <v>188</v>
      </c>
      <c r="D82" s="12"/>
      <c r="E82" s="12">
        <v>0.3</v>
      </c>
      <c r="F82" s="12">
        <v>2</v>
      </c>
      <c r="G82" s="12">
        <f t="shared" si="5"/>
        <v>2.3</v>
      </c>
      <c r="H82" s="15">
        <v>1.5</v>
      </c>
      <c r="I82" s="12"/>
      <c r="J82" s="12"/>
      <c r="K82" s="12"/>
      <c r="L82" s="15">
        <v>0.5</v>
      </c>
      <c r="M82" s="12">
        <f t="shared" si="3"/>
        <v>2</v>
      </c>
      <c r="N82" s="12"/>
      <c r="O82" s="12"/>
      <c r="P82" s="12"/>
      <c r="Q82" s="12">
        <v>0.1</v>
      </c>
      <c r="R82" s="12"/>
      <c r="S82" s="12">
        <f t="shared" si="6"/>
        <v>0.1</v>
      </c>
      <c r="T82" s="12"/>
      <c r="U82" s="12"/>
      <c r="V82" s="12"/>
      <c r="W82" s="12">
        <f t="shared" si="7"/>
        <v>0</v>
      </c>
      <c r="X82" s="12"/>
      <c r="Y82" s="12"/>
      <c r="Z82" s="12"/>
      <c r="AA82" s="12"/>
      <c r="AB82" s="12"/>
      <c r="AC82" s="12">
        <f t="shared" si="8"/>
        <v>0</v>
      </c>
      <c r="AD82" s="12"/>
      <c r="AE82" s="12"/>
      <c r="AF82" s="12"/>
      <c r="AG82" s="12"/>
      <c r="AH82" s="12"/>
      <c r="AI82" s="12">
        <f t="shared" si="9"/>
        <v>0</v>
      </c>
      <c r="AJ82" s="12">
        <f t="shared" si="4"/>
        <v>4.4</v>
      </c>
    </row>
    <row r="83" spans="1:36">
      <c r="A83" s="12">
        <v>78</v>
      </c>
      <c r="B83" s="12" t="s">
        <v>189</v>
      </c>
      <c r="C83" s="12" t="s">
        <v>190</v>
      </c>
      <c r="D83" s="12"/>
      <c r="E83" s="12"/>
      <c r="F83" s="12">
        <v>2</v>
      </c>
      <c r="G83" s="12">
        <f t="shared" si="5"/>
        <v>2</v>
      </c>
      <c r="H83" s="14"/>
      <c r="I83" s="12"/>
      <c r="J83" s="12"/>
      <c r="K83" s="12"/>
      <c r="L83" s="15">
        <v>0.5</v>
      </c>
      <c r="M83" s="12">
        <f t="shared" si="3"/>
        <v>0.5</v>
      </c>
      <c r="N83" s="12"/>
      <c r="O83" s="12"/>
      <c r="P83" s="12"/>
      <c r="Q83" s="12"/>
      <c r="R83" s="12"/>
      <c r="S83" s="12">
        <f t="shared" si="6"/>
        <v>0</v>
      </c>
      <c r="T83" s="12"/>
      <c r="U83" s="12"/>
      <c r="V83" s="12"/>
      <c r="W83" s="12">
        <f t="shared" si="7"/>
        <v>0</v>
      </c>
      <c r="X83" s="12"/>
      <c r="Y83" s="12"/>
      <c r="Z83" s="12"/>
      <c r="AA83" s="12"/>
      <c r="AB83" s="12"/>
      <c r="AC83" s="12">
        <f t="shared" si="8"/>
        <v>0</v>
      </c>
      <c r="AD83" s="12"/>
      <c r="AE83" s="12"/>
      <c r="AF83" s="12"/>
      <c r="AG83" s="12"/>
      <c r="AH83" s="12"/>
      <c r="AI83" s="12">
        <f t="shared" si="9"/>
        <v>0</v>
      </c>
      <c r="AJ83" s="12">
        <f t="shared" si="4"/>
        <v>2.5</v>
      </c>
    </row>
    <row r="84" spans="1:36">
      <c r="A84" s="12">
        <v>79</v>
      </c>
      <c r="B84" s="12" t="s">
        <v>191</v>
      </c>
      <c r="C84" s="12" t="s">
        <v>192</v>
      </c>
      <c r="D84" s="12"/>
      <c r="E84" s="12">
        <v>0.3</v>
      </c>
      <c r="F84" s="12">
        <v>2</v>
      </c>
      <c r="G84" s="12">
        <f t="shared" si="5"/>
        <v>2.3</v>
      </c>
      <c r="H84" s="15">
        <v>1.5</v>
      </c>
      <c r="I84" s="12"/>
      <c r="J84" s="12"/>
      <c r="K84" s="12"/>
      <c r="L84" s="15">
        <v>0.5</v>
      </c>
      <c r="M84" s="12">
        <f t="shared" si="3"/>
        <v>2</v>
      </c>
      <c r="N84" s="12"/>
      <c r="O84" s="12"/>
      <c r="P84" s="12"/>
      <c r="Q84" s="12">
        <v>0.1</v>
      </c>
      <c r="R84" s="12"/>
      <c r="S84" s="12">
        <f t="shared" si="6"/>
        <v>0.1</v>
      </c>
      <c r="T84" s="12"/>
      <c r="U84" s="12"/>
      <c r="V84" s="12">
        <v>0.3</v>
      </c>
      <c r="W84" s="12">
        <f t="shared" si="7"/>
        <v>0.3</v>
      </c>
      <c r="X84" s="12">
        <v>1</v>
      </c>
      <c r="Y84" s="12"/>
      <c r="Z84" s="12"/>
      <c r="AA84" s="12"/>
      <c r="AB84" s="12"/>
      <c r="AC84" s="12">
        <f t="shared" si="8"/>
        <v>1</v>
      </c>
      <c r="AD84" s="12"/>
      <c r="AE84" s="12"/>
      <c r="AF84" s="12"/>
      <c r="AG84" s="12"/>
      <c r="AH84" s="12"/>
      <c r="AI84" s="12">
        <f t="shared" si="9"/>
        <v>0</v>
      </c>
      <c r="AJ84" s="12">
        <f t="shared" si="4"/>
        <v>5.7</v>
      </c>
    </row>
    <row r="85" spans="1:36">
      <c r="A85" s="12">
        <v>80</v>
      </c>
      <c r="B85" s="12" t="s">
        <v>193</v>
      </c>
      <c r="C85" s="12" t="s">
        <v>146</v>
      </c>
      <c r="D85" s="12"/>
      <c r="E85" s="12"/>
      <c r="F85" s="12">
        <v>2</v>
      </c>
      <c r="G85" s="12">
        <f t="shared" si="5"/>
        <v>2</v>
      </c>
      <c r="H85" s="15">
        <v>0.77</v>
      </c>
      <c r="I85" s="12"/>
      <c r="J85" s="12"/>
      <c r="K85" s="12"/>
      <c r="L85" s="15">
        <v>0.5</v>
      </c>
      <c r="M85" s="12">
        <f t="shared" si="3"/>
        <v>1.27</v>
      </c>
      <c r="N85" s="12">
        <v>0.4</v>
      </c>
      <c r="O85" s="12"/>
      <c r="P85" s="12"/>
      <c r="Q85" s="12">
        <v>4.5</v>
      </c>
      <c r="R85" s="12"/>
      <c r="S85" s="12">
        <f t="shared" si="6"/>
        <v>4.9</v>
      </c>
      <c r="T85" s="12"/>
      <c r="U85" s="12"/>
      <c r="V85" s="12"/>
      <c r="W85" s="12">
        <f t="shared" si="7"/>
        <v>0</v>
      </c>
      <c r="X85" s="12"/>
      <c r="Y85" s="12"/>
      <c r="Z85" s="12"/>
      <c r="AA85" s="12"/>
      <c r="AB85" s="12"/>
      <c r="AC85" s="12">
        <f t="shared" si="8"/>
        <v>0</v>
      </c>
      <c r="AD85" s="12"/>
      <c r="AE85" s="12"/>
      <c r="AF85" s="12"/>
      <c r="AG85" s="12"/>
      <c r="AH85" s="12"/>
      <c r="AI85" s="12">
        <f t="shared" si="9"/>
        <v>0</v>
      </c>
      <c r="AJ85" s="12">
        <f t="shared" si="4"/>
        <v>8.17</v>
      </c>
    </row>
    <row r="86" spans="1:36">
      <c r="A86" s="12">
        <v>81</v>
      </c>
      <c r="B86" s="12" t="s">
        <v>194</v>
      </c>
      <c r="C86" s="12" t="s">
        <v>195</v>
      </c>
      <c r="D86" s="12"/>
      <c r="E86" s="12">
        <v>0.3</v>
      </c>
      <c r="F86" s="12">
        <v>2</v>
      </c>
      <c r="G86" s="12">
        <f t="shared" si="5"/>
        <v>2.3</v>
      </c>
      <c r="H86" s="15">
        <v>0.23</v>
      </c>
      <c r="I86" s="12"/>
      <c r="J86" s="12"/>
      <c r="K86" s="12"/>
      <c r="L86" s="15">
        <v>0.5</v>
      </c>
      <c r="M86" s="12">
        <f t="shared" si="3"/>
        <v>0.73</v>
      </c>
      <c r="N86" s="12"/>
      <c r="O86" s="12"/>
      <c r="P86" s="12"/>
      <c r="Q86" s="12">
        <v>2.7</v>
      </c>
      <c r="R86" s="12"/>
      <c r="S86" s="12">
        <f t="shared" si="6"/>
        <v>2.7</v>
      </c>
      <c r="T86" s="12"/>
      <c r="U86" s="12"/>
      <c r="V86" s="12">
        <v>0.6</v>
      </c>
      <c r="W86" s="12">
        <f t="shared" si="7"/>
        <v>0.6</v>
      </c>
      <c r="X86" s="12">
        <v>3</v>
      </c>
      <c r="Y86" s="12"/>
      <c r="Z86" s="12"/>
      <c r="AA86" s="12"/>
      <c r="AB86" s="12"/>
      <c r="AC86" s="12">
        <f t="shared" si="8"/>
        <v>3</v>
      </c>
      <c r="AD86" s="12">
        <v>1</v>
      </c>
      <c r="AE86" s="12"/>
      <c r="AF86" s="12"/>
      <c r="AG86" s="12"/>
      <c r="AH86" s="12"/>
      <c r="AI86" s="12">
        <f t="shared" si="9"/>
        <v>1</v>
      </c>
      <c r="AJ86" s="12">
        <f t="shared" si="4"/>
        <v>10.33</v>
      </c>
    </row>
    <row r="87" spans="1:36">
      <c r="A87" s="12">
        <v>82</v>
      </c>
      <c r="B87" s="12" t="s">
        <v>196</v>
      </c>
      <c r="C87" s="12" t="s">
        <v>197</v>
      </c>
      <c r="D87" s="12"/>
      <c r="E87" s="12">
        <v>0.3</v>
      </c>
      <c r="F87" s="12">
        <v>2</v>
      </c>
      <c r="G87" s="12">
        <f t="shared" si="5"/>
        <v>2.3</v>
      </c>
      <c r="H87" s="14"/>
      <c r="I87" s="12"/>
      <c r="J87" s="12"/>
      <c r="K87" s="12"/>
      <c r="L87" s="15">
        <v>0.5</v>
      </c>
      <c r="M87" s="12">
        <f t="shared" si="3"/>
        <v>0.5</v>
      </c>
      <c r="N87" s="12"/>
      <c r="O87" s="12"/>
      <c r="P87" s="12"/>
      <c r="Q87" s="12"/>
      <c r="R87" s="12"/>
      <c r="S87" s="12">
        <f t="shared" si="6"/>
        <v>0</v>
      </c>
      <c r="T87" s="12"/>
      <c r="U87" s="12"/>
      <c r="V87" s="12"/>
      <c r="W87" s="12">
        <f t="shared" si="7"/>
        <v>0</v>
      </c>
      <c r="X87" s="12">
        <v>2</v>
      </c>
      <c r="Y87" s="12"/>
      <c r="Z87" s="12"/>
      <c r="AA87" s="12"/>
      <c r="AB87" s="12"/>
      <c r="AC87" s="12">
        <f t="shared" si="8"/>
        <v>2</v>
      </c>
      <c r="AD87" s="12"/>
      <c r="AE87" s="12"/>
      <c r="AF87" s="12"/>
      <c r="AG87" s="12"/>
      <c r="AH87" s="12"/>
      <c r="AI87" s="12">
        <f t="shared" si="9"/>
        <v>0</v>
      </c>
      <c r="AJ87" s="12">
        <f t="shared" si="4"/>
        <v>4.8</v>
      </c>
    </row>
    <row r="88" spans="1:36">
      <c r="A88" s="12">
        <v>83</v>
      </c>
      <c r="B88" s="12" t="s">
        <v>198</v>
      </c>
      <c r="C88" s="12" t="s">
        <v>199</v>
      </c>
      <c r="D88" s="12"/>
      <c r="E88" s="12"/>
      <c r="F88" s="12">
        <v>2</v>
      </c>
      <c r="G88" s="12">
        <f t="shared" si="5"/>
        <v>2</v>
      </c>
      <c r="H88" s="15">
        <v>0.3</v>
      </c>
      <c r="I88" s="12"/>
      <c r="J88" s="12"/>
      <c r="K88" s="12"/>
      <c r="L88" s="15">
        <v>0.5</v>
      </c>
      <c r="M88" s="12">
        <f t="shared" si="3"/>
        <v>0.8</v>
      </c>
      <c r="N88" s="12"/>
      <c r="O88" s="12"/>
      <c r="P88" s="12"/>
      <c r="Q88" s="12">
        <v>3</v>
      </c>
      <c r="R88" s="12">
        <v>0.2</v>
      </c>
      <c r="S88" s="12">
        <f t="shared" si="6"/>
        <v>3.2</v>
      </c>
      <c r="T88" s="12"/>
      <c r="U88" s="12"/>
      <c r="V88" s="12"/>
      <c r="W88" s="12">
        <f t="shared" si="7"/>
        <v>0</v>
      </c>
      <c r="X88" s="12"/>
      <c r="Y88" s="12"/>
      <c r="Z88" s="12"/>
      <c r="AA88" s="12"/>
      <c r="AB88" s="12"/>
      <c r="AC88" s="12">
        <f t="shared" si="8"/>
        <v>0</v>
      </c>
      <c r="AD88" s="12"/>
      <c r="AE88" s="12"/>
      <c r="AF88" s="12"/>
      <c r="AG88" s="12"/>
      <c r="AH88" s="12"/>
      <c r="AI88" s="12">
        <f t="shared" si="9"/>
        <v>0</v>
      </c>
      <c r="AJ88" s="12">
        <f t="shared" si="4"/>
        <v>6</v>
      </c>
    </row>
    <row r="89" spans="1:36">
      <c r="A89" s="12">
        <v>84</v>
      </c>
      <c r="B89" s="12" t="s">
        <v>200</v>
      </c>
      <c r="C89" s="12" t="s">
        <v>201</v>
      </c>
      <c r="D89" s="12"/>
      <c r="E89" s="12"/>
      <c r="F89" s="12">
        <v>2</v>
      </c>
      <c r="G89" s="12">
        <f t="shared" si="5"/>
        <v>2</v>
      </c>
      <c r="H89" s="15">
        <v>0.9</v>
      </c>
      <c r="I89" s="12"/>
      <c r="J89" s="12">
        <v>0.3</v>
      </c>
      <c r="K89" s="12"/>
      <c r="L89" s="15">
        <v>0.5</v>
      </c>
      <c r="M89" s="12">
        <f t="shared" si="3"/>
        <v>1.7</v>
      </c>
      <c r="N89" s="12"/>
      <c r="O89" s="12"/>
      <c r="P89" s="12"/>
      <c r="Q89" s="12">
        <v>3.1</v>
      </c>
      <c r="R89" s="12"/>
      <c r="S89" s="12">
        <f t="shared" si="6"/>
        <v>3.1</v>
      </c>
      <c r="T89" s="12"/>
      <c r="U89" s="12"/>
      <c r="V89" s="12"/>
      <c r="W89" s="12">
        <f t="shared" si="7"/>
        <v>0</v>
      </c>
      <c r="X89" s="12">
        <v>2</v>
      </c>
      <c r="Y89" s="12"/>
      <c r="Z89" s="12"/>
      <c r="AA89" s="12"/>
      <c r="AB89" s="12"/>
      <c r="AC89" s="12">
        <f t="shared" si="8"/>
        <v>2</v>
      </c>
      <c r="AD89" s="12"/>
      <c r="AE89" s="12"/>
      <c r="AF89" s="12"/>
      <c r="AG89" s="12"/>
      <c r="AH89" s="12"/>
      <c r="AI89" s="12">
        <f t="shared" si="9"/>
        <v>0</v>
      </c>
      <c r="AJ89" s="12">
        <f t="shared" si="4"/>
        <v>8.8</v>
      </c>
    </row>
    <row r="90" spans="1:36">
      <c r="A90" s="12">
        <v>85</v>
      </c>
      <c r="B90" s="12" t="s">
        <v>202</v>
      </c>
      <c r="C90" s="12" t="s">
        <v>203</v>
      </c>
      <c r="D90" s="12"/>
      <c r="E90" s="12"/>
      <c r="F90" s="12">
        <v>2</v>
      </c>
      <c r="G90" s="12">
        <f t="shared" si="5"/>
        <v>2</v>
      </c>
      <c r="H90" s="15">
        <v>1</v>
      </c>
      <c r="I90" s="12"/>
      <c r="J90" s="12"/>
      <c r="K90" s="12"/>
      <c r="L90" s="15">
        <v>1</v>
      </c>
      <c r="M90" s="12">
        <f t="shared" si="3"/>
        <v>2</v>
      </c>
      <c r="N90" s="12"/>
      <c r="O90" s="12"/>
      <c r="P90" s="12"/>
      <c r="Q90" s="12">
        <v>2.7</v>
      </c>
      <c r="R90" s="12"/>
      <c r="S90" s="12">
        <f t="shared" si="6"/>
        <v>2.7</v>
      </c>
      <c r="T90" s="12"/>
      <c r="U90" s="12"/>
      <c r="V90" s="12">
        <v>0.6</v>
      </c>
      <c r="W90" s="12">
        <f t="shared" si="7"/>
        <v>0.6</v>
      </c>
      <c r="X90" s="12">
        <v>1</v>
      </c>
      <c r="Y90" s="12"/>
      <c r="Z90" s="12"/>
      <c r="AA90" s="12"/>
      <c r="AB90" s="12"/>
      <c r="AC90" s="12">
        <f t="shared" si="8"/>
        <v>1</v>
      </c>
      <c r="AD90" s="12"/>
      <c r="AE90" s="12"/>
      <c r="AF90" s="12"/>
      <c r="AG90" s="12"/>
      <c r="AH90" s="12"/>
      <c r="AI90" s="12">
        <f t="shared" si="9"/>
        <v>0</v>
      </c>
      <c r="AJ90" s="12">
        <f t="shared" si="4"/>
        <v>8.3</v>
      </c>
    </row>
    <row r="91" spans="1:36">
      <c r="A91" s="12">
        <v>86</v>
      </c>
      <c r="B91" s="12" t="s">
        <v>204</v>
      </c>
      <c r="C91" s="12" t="s">
        <v>205</v>
      </c>
      <c r="D91" s="12"/>
      <c r="E91" s="12"/>
      <c r="F91" s="12">
        <v>2</v>
      </c>
      <c r="G91" s="12">
        <f t="shared" si="5"/>
        <v>2</v>
      </c>
      <c r="H91" s="15">
        <v>0.89</v>
      </c>
      <c r="I91" s="12"/>
      <c r="J91" s="12"/>
      <c r="K91" s="12"/>
      <c r="L91" s="15">
        <v>0.5</v>
      </c>
      <c r="M91" s="12">
        <f t="shared" si="3"/>
        <v>1.39</v>
      </c>
      <c r="N91" s="12"/>
      <c r="O91" s="12"/>
      <c r="P91" s="12"/>
      <c r="Q91" s="12">
        <v>4.2</v>
      </c>
      <c r="R91" s="12"/>
      <c r="S91" s="12">
        <f t="shared" si="6"/>
        <v>4.2</v>
      </c>
      <c r="T91" s="12"/>
      <c r="U91" s="12"/>
      <c r="V91" s="12">
        <v>0.6</v>
      </c>
      <c r="W91" s="12">
        <f t="shared" si="7"/>
        <v>0.6</v>
      </c>
      <c r="X91" s="12"/>
      <c r="Y91" s="12"/>
      <c r="Z91" s="12">
        <v>1</v>
      </c>
      <c r="AA91" s="12"/>
      <c r="AB91" s="12">
        <v>1</v>
      </c>
      <c r="AC91" s="12">
        <f t="shared" si="8"/>
        <v>2</v>
      </c>
      <c r="AD91" s="12"/>
      <c r="AE91" s="12"/>
      <c r="AF91" s="12"/>
      <c r="AG91" s="12"/>
      <c r="AH91" s="12"/>
      <c r="AI91" s="12">
        <f t="shared" si="9"/>
        <v>0</v>
      </c>
      <c r="AJ91" s="12">
        <f t="shared" si="4"/>
        <v>10.19</v>
      </c>
    </row>
    <row r="92" spans="1:36">
      <c r="A92" s="12">
        <v>87</v>
      </c>
      <c r="B92" s="12" t="s">
        <v>206</v>
      </c>
      <c r="C92" s="12" t="s">
        <v>207</v>
      </c>
      <c r="D92" s="12"/>
      <c r="E92" s="12">
        <v>0.6</v>
      </c>
      <c r="F92" s="12">
        <v>2</v>
      </c>
      <c r="G92" s="12">
        <f t="shared" si="5"/>
        <v>2.6</v>
      </c>
      <c r="H92" s="14"/>
      <c r="I92" s="12"/>
      <c r="J92" s="12"/>
      <c r="K92" s="12"/>
      <c r="L92" s="15">
        <v>0.5</v>
      </c>
      <c r="M92" s="12">
        <f t="shared" si="3"/>
        <v>0.5</v>
      </c>
      <c r="N92" s="12"/>
      <c r="O92" s="12"/>
      <c r="P92" s="12"/>
      <c r="Q92" s="12">
        <v>0.1</v>
      </c>
      <c r="R92" s="12"/>
      <c r="S92" s="12">
        <f t="shared" si="6"/>
        <v>0.1</v>
      </c>
      <c r="T92" s="12"/>
      <c r="U92" s="12"/>
      <c r="V92" s="12">
        <v>0.9</v>
      </c>
      <c r="W92" s="12">
        <f t="shared" si="7"/>
        <v>0.9</v>
      </c>
      <c r="X92" s="12">
        <v>2</v>
      </c>
      <c r="Y92" s="12">
        <v>2</v>
      </c>
      <c r="Z92" s="12"/>
      <c r="AA92" s="12"/>
      <c r="AB92" s="12"/>
      <c r="AC92" s="12">
        <f t="shared" si="8"/>
        <v>4</v>
      </c>
      <c r="AD92" s="12"/>
      <c r="AE92" s="12"/>
      <c r="AF92" s="12">
        <v>1</v>
      </c>
      <c r="AG92" s="12"/>
      <c r="AH92" s="12"/>
      <c r="AI92" s="12">
        <f t="shared" si="9"/>
        <v>1</v>
      </c>
      <c r="AJ92" s="12">
        <f t="shared" si="4"/>
        <v>9.1</v>
      </c>
    </row>
    <row r="93" spans="1:36">
      <c r="A93" s="12">
        <v>88</v>
      </c>
      <c r="B93" s="12" t="s">
        <v>208</v>
      </c>
      <c r="C93" s="12" t="s">
        <v>209</v>
      </c>
      <c r="D93" s="12"/>
      <c r="E93" s="12"/>
      <c r="F93" s="12">
        <v>2</v>
      </c>
      <c r="G93" s="12">
        <f t="shared" si="5"/>
        <v>2</v>
      </c>
      <c r="H93" s="15">
        <v>1.64</v>
      </c>
      <c r="I93" s="12"/>
      <c r="J93" s="12"/>
      <c r="K93" s="12"/>
      <c r="L93" s="15">
        <v>0.5</v>
      </c>
      <c r="M93" s="12">
        <f t="shared" si="3"/>
        <v>2.14</v>
      </c>
      <c r="N93" s="12"/>
      <c r="O93" s="12"/>
      <c r="P93" s="12"/>
      <c r="Q93" s="12">
        <v>0.1</v>
      </c>
      <c r="R93" s="12"/>
      <c r="S93" s="12">
        <f t="shared" si="6"/>
        <v>0.1</v>
      </c>
      <c r="T93" s="12"/>
      <c r="U93" s="12"/>
      <c r="V93" s="12">
        <v>0.9</v>
      </c>
      <c r="W93" s="12">
        <f t="shared" si="7"/>
        <v>0.9</v>
      </c>
      <c r="X93" s="12"/>
      <c r="Y93" s="12"/>
      <c r="Z93" s="12"/>
      <c r="AA93" s="12"/>
      <c r="AB93" s="12"/>
      <c r="AC93" s="12">
        <f t="shared" si="8"/>
        <v>0</v>
      </c>
      <c r="AD93" s="12"/>
      <c r="AE93" s="12">
        <v>1</v>
      </c>
      <c r="AF93" s="12"/>
      <c r="AG93" s="12"/>
      <c r="AH93" s="12"/>
      <c r="AI93" s="12">
        <f t="shared" si="9"/>
        <v>1</v>
      </c>
      <c r="AJ93" s="12">
        <f t="shared" si="4"/>
        <v>6.14</v>
      </c>
    </row>
    <row r="94" spans="1:36">
      <c r="A94" s="12">
        <v>89</v>
      </c>
      <c r="B94" s="12" t="s">
        <v>210</v>
      </c>
      <c r="C94" s="12" t="s">
        <v>211</v>
      </c>
      <c r="D94" s="12"/>
      <c r="E94" s="12"/>
      <c r="F94" s="12">
        <v>2</v>
      </c>
      <c r="G94" s="12">
        <f t="shared" si="5"/>
        <v>2</v>
      </c>
      <c r="H94" s="14"/>
      <c r="I94" s="12"/>
      <c r="J94" s="12"/>
      <c r="K94" s="12"/>
      <c r="L94" s="15">
        <v>0.5</v>
      </c>
      <c r="M94" s="12">
        <f t="shared" si="3"/>
        <v>0.5</v>
      </c>
      <c r="N94" s="12"/>
      <c r="O94" s="12"/>
      <c r="P94" s="12"/>
      <c r="Q94" s="12"/>
      <c r="R94" s="12"/>
      <c r="S94" s="12">
        <f t="shared" si="6"/>
        <v>0</v>
      </c>
      <c r="T94" s="12"/>
      <c r="U94" s="12"/>
      <c r="V94" s="12"/>
      <c r="W94" s="12">
        <f t="shared" si="7"/>
        <v>0</v>
      </c>
      <c r="X94" s="12"/>
      <c r="Y94" s="12"/>
      <c r="Z94" s="12"/>
      <c r="AA94" s="12"/>
      <c r="AB94" s="12"/>
      <c r="AC94" s="12">
        <f t="shared" si="8"/>
        <v>0</v>
      </c>
      <c r="AD94" s="12"/>
      <c r="AE94" s="12"/>
      <c r="AF94" s="12"/>
      <c r="AG94" s="12"/>
      <c r="AH94" s="12">
        <v>0.9</v>
      </c>
      <c r="AI94" s="12">
        <f t="shared" si="9"/>
        <v>0.9</v>
      </c>
      <c r="AJ94" s="12">
        <f t="shared" si="4"/>
        <v>3.4</v>
      </c>
    </row>
    <row r="95" spans="1:36">
      <c r="A95" s="12">
        <v>90</v>
      </c>
      <c r="B95" s="12" t="s">
        <v>212</v>
      </c>
      <c r="C95" s="12" t="s">
        <v>213</v>
      </c>
      <c r="D95" s="12"/>
      <c r="E95" s="12"/>
      <c r="F95" s="12">
        <v>2</v>
      </c>
      <c r="G95" s="12">
        <f t="shared" si="5"/>
        <v>2</v>
      </c>
      <c r="H95" s="14">
        <v>0.5</v>
      </c>
      <c r="I95" s="12"/>
      <c r="J95" s="12">
        <v>0.6</v>
      </c>
      <c r="K95" s="12"/>
      <c r="L95" s="15">
        <v>0.5</v>
      </c>
      <c r="M95" s="12">
        <f t="shared" si="3"/>
        <v>1.6</v>
      </c>
      <c r="N95" s="12"/>
      <c r="O95" s="12"/>
      <c r="P95" s="12"/>
      <c r="Q95" s="12">
        <v>1.5</v>
      </c>
      <c r="R95" s="12"/>
      <c r="S95" s="12">
        <f t="shared" si="6"/>
        <v>1.5</v>
      </c>
      <c r="T95" s="12"/>
      <c r="U95" s="12"/>
      <c r="V95" s="12">
        <v>0.3</v>
      </c>
      <c r="W95" s="12">
        <f t="shared" si="7"/>
        <v>0.3</v>
      </c>
      <c r="X95" s="12"/>
      <c r="Y95" s="12"/>
      <c r="Z95" s="12"/>
      <c r="AA95" s="12"/>
      <c r="AB95" s="12"/>
      <c r="AC95" s="12">
        <f t="shared" si="8"/>
        <v>0</v>
      </c>
      <c r="AD95" s="12"/>
      <c r="AE95" s="12"/>
      <c r="AF95" s="12"/>
      <c r="AG95" s="12"/>
      <c r="AH95" s="12"/>
      <c r="AI95" s="12">
        <f t="shared" si="9"/>
        <v>0</v>
      </c>
      <c r="AJ95" s="12">
        <f t="shared" si="4"/>
        <v>5.4</v>
      </c>
    </row>
    <row r="96" spans="1:36">
      <c r="A96" s="12">
        <v>91</v>
      </c>
      <c r="B96" s="12" t="s">
        <v>214</v>
      </c>
      <c r="C96" s="12" t="s">
        <v>215</v>
      </c>
      <c r="D96" s="12"/>
      <c r="E96" s="12"/>
      <c r="F96" s="12">
        <v>2</v>
      </c>
      <c r="G96" s="12">
        <f t="shared" si="5"/>
        <v>2</v>
      </c>
      <c r="H96" s="14"/>
      <c r="I96" s="12"/>
      <c r="J96" s="12">
        <v>1.5</v>
      </c>
      <c r="K96" s="12"/>
      <c r="L96" s="15">
        <v>0.5</v>
      </c>
      <c r="M96" s="12">
        <f t="shared" si="3"/>
        <v>2</v>
      </c>
      <c r="N96" s="12"/>
      <c r="O96" s="12"/>
      <c r="P96" s="12"/>
      <c r="Q96" s="12">
        <v>3.3</v>
      </c>
      <c r="R96" s="12"/>
      <c r="S96" s="12">
        <f t="shared" si="6"/>
        <v>3.3</v>
      </c>
      <c r="T96" s="12"/>
      <c r="U96" s="12"/>
      <c r="V96" s="12"/>
      <c r="W96" s="12">
        <f t="shared" si="7"/>
        <v>0</v>
      </c>
      <c r="X96" s="12"/>
      <c r="Y96" s="12"/>
      <c r="Z96" s="12"/>
      <c r="AA96" s="12"/>
      <c r="AB96" s="12"/>
      <c r="AC96" s="12">
        <f t="shared" si="8"/>
        <v>0</v>
      </c>
      <c r="AD96" s="12">
        <v>1</v>
      </c>
      <c r="AE96" s="12"/>
      <c r="AF96" s="12"/>
      <c r="AG96" s="12"/>
      <c r="AH96" s="12"/>
      <c r="AI96" s="12">
        <f t="shared" si="9"/>
        <v>1</v>
      </c>
      <c r="AJ96" s="12">
        <f t="shared" si="4"/>
        <v>8.3</v>
      </c>
    </row>
    <row r="97" spans="1:36">
      <c r="A97" s="12">
        <v>92</v>
      </c>
      <c r="B97" s="12" t="s">
        <v>216</v>
      </c>
      <c r="C97" s="44" t="s">
        <v>217</v>
      </c>
      <c r="D97" s="12"/>
      <c r="E97" s="12"/>
      <c r="F97" s="12">
        <v>2</v>
      </c>
      <c r="G97" s="12">
        <f t="shared" si="5"/>
        <v>2</v>
      </c>
      <c r="H97" s="15">
        <v>0.9</v>
      </c>
      <c r="I97" s="12"/>
      <c r="J97" s="12"/>
      <c r="K97" s="12"/>
      <c r="L97" s="15">
        <v>1</v>
      </c>
      <c r="M97" s="12">
        <f t="shared" si="3"/>
        <v>1.9</v>
      </c>
      <c r="N97" s="12"/>
      <c r="O97" s="12"/>
      <c r="P97" s="12"/>
      <c r="Q97" s="12">
        <v>1.7</v>
      </c>
      <c r="R97" s="12"/>
      <c r="S97" s="12">
        <f t="shared" si="6"/>
        <v>1.7</v>
      </c>
      <c r="T97" s="12">
        <v>0.6</v>
      </c>
      <c r="U97" s="12"/>
      <c r="V97" s="12"/>
      <c r="W97" s="12">
        <f t="shared" si="7"/>
        <v>0.6</v>
      </c>
      <c r="X97" s="12">
        <v>2</v>
      </c>
      <c r="Y97" s="12"/>
      <c r="Z97" s="12">
        <v>1</v>
      </c>
      <c r="AA97" s="12"/>
      <c r="AB97" s="12"/>
      <c r="AC97" s="12">
        <f t="shared" si="8"/>
        <v>3</v>
      </c>
      <c r="AD97" s="12"/>
      <c r="AE97" s="12"/>
      <c r="AF97" s="12"/>
      <c r="AG97" s="12"/>
      <c r="AH97" s="12"/>
      <c r="AI97" s="12">
        <f t="shared" si="9"/>
        <v>0</v>
      </c>
      <c r="AJ97" s="12">
        <f t="shared" si="4"/>
        <v>9.2</v>
      </c>
    </row>
    <row r="98" spans="1:36">
      <c r="A98" s="12">
        <v>93</v>
      </c>
      <c r="B98" s="12" t="s">
        <v>218</v>
      </c>
      <c r="C98" s="12" t="s">
        <v>219</v>
      </c>
      <c r="D98" s="12"/>
      <c r="E98" s="12"/>
      <c r="F98" s="12">
        <v>2</v>
      </c>
      <c r="G98" s="12">
        <f t="shared" si="5"/>
        <v>2</v>
      </c>
      <c r="H98" s="15">
        <v>0.65</v>
      </c>
      <c r="I98" s="12"/>
      <c r="J98" s="12"/>
      <c r="K98" s="12"/>
      <c r="L98" s="14">
        <v>0.5</v>
      </c>
      <c r="M98" s="12">
        <f t="shared" si="3"/>
        <v>1.15</v>
      </c>
      <c r="N98" s="12"/>
      <c r="O98" s="12"/>
      <c r="P98" s="12"/>
      <c r="Q98" s="12">
        <v>3.2</v>
      </c>
      <c r="R98" s="12"/>
      <c r="S98" s="12">
        <f t="shared" si="6"/>
        <v>3.2</v>
      </c>
      <c r="T98" s="12"/>
      <c r="U98" s="12"/>
      <c r="V98" s="12"/>
      <c r="W98" s="12">
        <f t="shared" si="7"/>
        <v>0</v>
      </c>
      <c r="X98" s="12">
        <v>1</v>
      </c>
      <c r="Y98" s="12"/>
      <c r="Z98" s="12"/>
      <c r="AA98" s="12"/>
      <c r="AB98" s="12"/>
      <c r="AC98" s="12">
        <f t="shared" si="8"/>
        <v>1</v>
      </c>
      <c r="AD98" s="12"/>
      <c r="AE98" s="12"/>
      <c r="AF98" s="12"/>
      <c r="AG98" s="12"/>
      <c r="AH98" s="12"/>
      <c r="AI98" s="12">
        <f t="shared" si="9"/>
        <v>0</v>
      </c>
      <c r="AJ98" s="12">
        <f t="shared" si="4"/>
        <v>7.35</v>
      </c>
    </row>
    <row r="99" spans="1:36">
      <c r="A99" s="12">
        <v>94</v>
      </c>
      <c r="B99" s="12" t="s">
        <v>220</v>
      </c>
      <c r="C99" s="12" t="s">
        <v>221</v>
      </c>
      <c r="D99" s="12"/>
      <c r="E99" s="12"/>
      <c r="F99" s="12">
        <v>2</v>
      </c>
      <c r="G99" s="12">
        <f t="shared" si="5"/>
        <v>2</v>
      </c>
      <c r="H99" s="15">
        <v>0.64</v>
      </c>
      <c r="I99" s="12"/>
      <c r="J99" s="12"/>
      <c r="K99" s="12"/>
      <c r="L99" s="15">
        <v>0.5</v>
      </c>
      <c r="M99" s="12">
        <f t="shared" si="3"/>
        <v>1.14</v>
      </c>
      <c r="N99" s="12"/>
      <c r="O99" s="12"/>
      <c r="P99" s="12"/>
      <c r="Q99" s="12"/>
      <c r="R99" s="12"/>
      <c r="S99" s="12">
        <f t="shared" si="6"/>
        <v>0</v>
      </c>
      <c r="T99" s="12"/>
      <c r="U99" s="12"/>
      <c r="V99" s="12">
        <v>1.2</v>
      </c>
      <c r="W99" s="12">
        <f t="shared" si="7"/>
        <v>1.2</v>
      </c>
      <c r="X99" s="12"/>
      <c r="Y99" s="12"/>
      <c r="Z99" s="12"/>
      <c r="AA99" s="12"/>
      <c r="AB99" s="12"/>
      <c r="AC99" s="12">
        <f t="shared" si="8"/>
        <v>0</v>
      </c>
      <c r="AD99" s="12"/>
      <c r="AE99" s="12"/>
      <c r="AF99" s="12"/>
      <c r="AG99" s="12"/>
      <c r="AH99" s="12"/>
      <c r="AI99" s="12">
        <f t="shared" si="9"/>
        <v>0</v>
      </c>
      <c r="AJ99" s="12">
        <f t="shared" si="4"/>
        <v>4.34</v>
      </c>
    </row>
    <row r="100" spans="1:36">
      <c r="A100" s="12">
        <v>95</v>
      </c>
      <c r="B100" s="12" t="s">
        <v>222</v>
      </c>
      <c r="C100" s="12" t="s">
        <v>223</v>
      </c>
      <c r="D100" s="12">
        <v>1</v>
      </c>
      <c r="E100" s="12"/>
      <c r="F100" s="12">
        <v>2</v>
      </c>
      <c r="G100" s="12">
        <f t="shared" si="5"/>
        <v>3</v>
      </c>
      <c r="H100" s="15">
        <v>1.5</v>
      </c>
      <c r="I100" s="12"/>
      <c r="J100" s="12"/>
      <c r="K100" s="12"/>
      <c r="L100" s="14">
        <v>0.5</v>
      </c>
      <c r="M100" s="12">
        <f t="shared" si="3"/>
        <v>2</v>
      </c>
      <c r="N100" s="12"/>
      <c r="O100" s="12"/>
      <c r="P100" s="12"/>
      <c r="Q100" s="12">
        <v>1.5</v>
      </c>
      <c r="R100" s="12"/>
      <c r="S100" s="12">
        <f t="shared" si="6"/>
        <v>1.5</v>
      </c>
      <c r="T100" s="12"/>
      <c r="U100" s="12"/>
      <c r="V100" s="12"/>
      <c r="W100" s="12">
        <f t="shared" si="7"/>
        <v>0</v>
      </c>
      <c r="X100" s="12">
        <v>1</v>
      </c>
      <c r="Y100" s="12"/>
      <c r="Z100" s="12"/>
      <c r="AA100" s="12"/>
      <c r="AB100" s="12"/>
      <c r="AC100" s="12">
        <f t="shared" si="8"/>
        <v>1</v>
      </c>
      <c r="AD100" s="12"/>
      <c r="AE100" s="12"/>
      <c r="AF100" s="12"/>
      <c r="AG100" s="12"/>
      <c r="AH100" s="12"/>
      <c r="AI100" s="12">
        <f t="shared" si="9"/>
        <v>0</v>
      </c>
      <c r="AJ100" s="12">
        <f t="shared" si="4"/>
        <v>7.5</v>
      </c>
    </row>
    <row r="101" spans="1:36">
      <c r="A101" s="12">
        <v>96</v>
      </c>
      <c r="B101" s="12" t="s">
        <v>224</v>
      </c>
      <c r="C101" s="12" t="s">
        <v>146</v>
      </c>
      <c r="D101" s="12"/>
      <c r="E101" s="12"/>
      <c r="F101" s="12">
        <v>2</v>
      </c>
      <c r="G101" s="12">
        <f t="shared" si="5"/>
        <v>2</v>
      </c>
      <c r="H101" s="15">
        <v>0.1</v>
      </c>
      <c r="I101" s="12"/>
      <c r="J101" s="12"/>
      <c r="K101" s="12"/>
      <c r="L101" s="15">
        <v>0.5</v>
      </c>
      <c r="M101" s="12">
        <f t="shared" si="3"/>
        <v>0.6</v>
      </c>
      <c r="N101" s="12"/>
      <c r="O101" s="12"/>
      <c r="P101" s="12"/>
      <c r="Q101" s="12"/>
      <c r="R101" s="12"/>
      <c r="S101" s="12">
        <f t="shared" si="6"/>
        <v>0</v>
      </c>
      <c r="T101" s="12"/>
      <c r="U101" s="12"/>
      <c r="V101" s="12">
        <v>0.6</v>
      </c>
      <c r="W101" s="12">
        <f t="shared" si="7"/>
        <v>0.6</v>
      </c>
      <c r="X101" s="12">
        <v>1</v>
      </c>
      <c r="Y101" s="12"/>
      <c r="Z101" s="12"/>
      <c r="AA101" s="12"/>
      <c r="AB101" s="12"/>
      <c r="AC101" s="12">
        <f t="shared" si="8"/>
        <v>1</v>
      </c>
      <c r="AD101" s="12"/>
      <c r="AE101" s="12"/>
      <c r="AF101" s="12"/>
      <c r="AG101" s="12"/>
      <c r="AH101" s="12"/>
      <c r="AI101" s="12">
        <f t="shared" si="9"/>
        <v>0</v>
      </c>
      <c r="AJ101" s="12">
        <f t="shared" si="4"/>
        <v>4.2</v>
      </c>
    </row>
    <row r="102" spans="1:36">
      <c r="A102" s="12">
        <v>97</v>
      </c>
      <c r="B102" s="12" t="s">
        <v>225</v>
      </c>
      <c r="C102" s="12" t="s">
        <v>226</v>
      </c>
      <c r="D102" s="12"/>
      <c r="E102" s="12"/>
      <c r="F102" s="12">
        <v>2</v>
      </c>
      <c r="G102" s="12">
        <f t="shared" si="5"/>
        <v>2</v>
      </c>
      <c r="H102" s="15">
        <v>1.57</v>
      </c>
      <c r="I102" s="12"/>
      <c r="J102" s="12"/>
      <c r="K102" s="12"/>
      <c r="L102" s="15">
        <v>0.5</v>
      </c>
      <c r="M102" s="12">
        <f t="shared" si="3"/>
        <v>2.07</v>
      </c>
      <c r="N102" s="12"/>
      <c r="O102" s="12"/>
      <c r="P102" s="12"/>
      <c r="Q102" s="12">
        <v>0.2</v>
      </c>
      <c r="R102" s="12"/>
      <c r="S102" s="12">
        <f t="shared" si="6"/>
        <v>0.2</v>
      </c>
      <c r="T102" s="12">
        <v>0.2</v>
      </c>
      <c r="U102" s="12"/>
      <c r="V102" s="12">
        <v>0.3</v>
      </c>
      <c r="W102" s="12">
        <f t="shared" si="7"/>
        <v>0.5</v>
      </c>
      <c r="X102" s="12">
        <v>1</v>
      </c>
      <c r="Y102" s="12"/>
      <c r="Z102" s="12">
        <v>1</v>
      </c>
      <c r="AA102" s="12"/>
      <c r="AB102" s="12"/>
      <c r="AC102" s="12">
        <f t="shared" si="8"/>
        <v>2</v>
      </c>
      <c r="AD102" s="12"/>
      <c r="AE102" s="12"/>
      <c r="AF102" s="12"/>
      <c r="AG102" s="12"/>
      <c r="AH102" s="12"/>
      <c r="AI102" s="12">
        <f t="shared" si="9"/>
        <v>0</v>
      </c>
      <c r="AJ102" s="12">
        <f t="shared" si="4"/>
        <v>6.77</v>
      </c>
    </row>
    <row r="103" spans="1:36">
      <c r="A103" s="12">
        <v>98</v>
      </c>
      <c r="B103" s="12" t="s">
        <v>227</v>
      </c>
      <c r="C103" s="12" t="s">
        <v>228</v>
      </c>
      <c r="D103" s="12"/>
      <c r="E103" s="12"/>
      <c r="F103" s="12">
        <v>2</v>
      </c>
      <c r="G103" s="12">
        <f t="shared" si="5"/>
        <v>2</v>
      </c>
      <c r="H103" s="15">
        <v>1.83</v>
      </c>
      <c r="I103" s="12"/>
      <c r="J103" s="12"/>
      <c r="K103" s="12"/>
      <c r="L103" s="15">
        <v>0.5</v>
      </c>
      <c r="M103" s="12">
        <f t="shared" si="3"/>
        <v>2.33</v>
      </c>
      <c r="N103" s="12"/>
      <c r="O103" s="12"/>
      <c r="P103" s="12"/>
      <c r="Q103" s="12">
        <v>2.2</v>
      </c>
      <c r="R103" s="12"/>
      <c r="S103" s="12">
        <f t="shared" si="6"/>
        <v>2.2</v>
      </c>
      <c r="T103" s="12"/>
      <c r="U103" s="12"/>
      <c r="V103" s="12">
        <v>0.3</v>
      </c>
      <c r="W103" s="12">
        <f t="shared" si="7"/>
        <v>0.3</v>
      </c>
      <c r="X103" s="12">
        <v>1</v>
      </c>
      <c r="Y103" s="12"/>
      <c r="Z103" s="12">
        <v>1</v>
      </c>
      <c r="AA103" s="12"/>
      <c r="AB103" s="12"/>
      <c r="AC103" s="12">
        <f t="shared" si="8"/>
        <v>2</v>
      </c>
      <c r="AD103" s="12"/>
      <c r="AE103" s="12"/>
      <c r="AF103" s="12"/>
      <c r="AG103" s="12"/>
      <c r="AH103" s="12"/>
      <c r="AI103" s="12">
        <f t="shared" si="9"/>
        <v>0</v>
      </c>
      <c r="AJ103" s="12">
        <f t="shared" si="4"/>
        <v>8.83</v>
      </c>
    </row>
    <row r="104" spans="1:36">
      <c r="A104" s="12">
        <v>99</v>
      </c>
      <c r="B104" s="12" t="s">
        <v>229</v>
      </c>
      <c r="C104" s="12" t="s">
        <v>230</v>
      </c>
      <c r="D104" s="12"/>
      <c r="E104" s="12"/>
      <c r="F104" s="12">
        <v>2</v>
      </c>
      <c r="G104" s="12">
        <f t="shared" si="5"/>
        <v>2</v>
      </c>
      <c r="H104" s="15">
        <v>0.05</v>
      </c>
      <c r="I104" s="12"/>
      <c r="J104" s="12">
        <v>0.6</v>
      </c>
      <c r="K104" s="12"/>
      <c r="L104" s="15">
        <v>1</v>
      </c>
      <c r="M104" s="12">
        <f t="shared" si="3"/>
        <v>1.65</v>
      </c>
      <c r="N104" s="12"/>
      <c r="O104" s="12"/>
      <c r="P104" s="12"/>
      <c r="Q104" s="12">
        <v>1.5</v>
      </c>
      <c r="R104" s="12"/>
      <c r="S104" s="12">
        <f t="shared" si="6"/>
        <v>1.5</v>
      </c>
      <c r="T104" s="12"/>
      <c r="U104" s="12"/>
      <c r="V104" s="12">
        <v>0.6</v>
      </c>
      <c r="W104" s="12">
        <f t="shared" si="7"/>
        <v>0.6</v>
      </c>
      <c r="X104" s="12">
        <v>1</v>
      </c>
      <c r="Y104" s="12"/>
      <c r="Z104" s="12"/>
      <c r="AA104" s="12"/>
      <c r="AB104" s="12"/>
      <c r="AC104" s="12">
        <f t="shared" si="8"/>
        <v>1</v>
      </c>
      <c r="AD104" s="12"/>
      <c r="AE104" s="12"/>
      <c r="AF104" s="12"/>
      <c r="AG104" s="12"/>
      <c r="AH104" s="12"/>
      <c r="AI104" s="12">
        <f t="shared" si="9"/>
        <v>0</v>
      </c>
      <c r="AJ104" s="12">
        <f t="shared" si="4"/>
        <v>6.75</v>
      </c>
    </row>
    <row r="105" spans="1:36">
      <c r="A105" s="12">
        <v>100</v>
      </c>
      <c r="B105" s="12" t="s">
        <v>231</v>
      </c>
      <c r="C105" s="12" t="s">
        <v>232</v>
      </c>
      <c r="D105" s="12"/>
      <c r="E105" s="12"/>
      <c r="F105" s="12">
        <v>2</v>
      </c>
      <c r="G105" s="12">
        <f t="shared" si="5"/>
        <v>2</v>
      </c>
      <c r="H105" s="15">
        <v>0.2</v>
      </c>
      <c r="I105" s="12"/>
      <c r="J105" s="12"/>
      <c r="K105" s="12"/>
      <c r="L105" s="15">
        <v>0.5</v>
      </c>
      <c r="M105" s="12">
        <f t="shared" si="3"/>
        <v>0.7</v>
      </c>
      <c r="N105" s="12"/>
      <c r="O105" s="12"/>
      <c r="P105" s="12"/>
      <c r="Q105" s="12">
        <v>0.2</v>
      </c>
      <c r="R105" s="12"/>
      <c r="S105" s="12">
        <f t="shared" si="6"/>
        <v>0.2</v>
      </c>
      <c r="T105" s="12"/>
      <c r="U105" s="12"/>
      <c r="V105" s="12"/>
      <c r="W105" s="12">
        <f t="shared" si="7"/>
        <v>0</v>
      </c>
      <c r="X105" s="12"/>
      <c r="Y105" s="12"/>
      <c r="Z105" s="12">
        <v>1</v>
      </c>
      <c r="AA105" s="12"/>
      <c r="AB105" s="12"/>
      <c r="AC105" s="12">
        <f t="shared" si="8"/>
        <v>1</v>
      </c>
      <c r="AD105" s="12"/>
      <c r="AE105" s="12"/>
      <c r="AF105" s="12"/>
      <c r="AG105" s="12"/>
      <c r="AH105" s="12"/>
      <c r="AI105" s="12">
        <f t="shared" si="9"/>
        <v>0</v>
      </c>
      <c r="AJ105" s="12">
        <f t="shared" si="4"/>
        <v>3.9</v>
      </c>
    </row>
    <row r="106" spans="1:36">
      <c r="A106" s="12">
        <v>101</v>
      </c>
      <c r="B106" s="12" t="s">
        <v>233</v>
      </c>
      <c r="C106" s="12" t="s">
        <v>234</v>
      </c>
      <c r="D106" s="12"/>
      <c r="E106" s="12">
        <v>0.3</v>
      </c>
      <c r="F106" s="12">
        <v>2</v>
      </c>
      <c r="G106" s="12">
        <f t="shared" si="5"/>
        <v>2.3</v>
      </c>
      <c r="H106" s="15">
        <v>3.1</v>
      </c>
      <c r="I106" s="12">
        <v>0.15</v>
      </c>
      <c r="J106" s="12"/>
      <c r="K106" s="12"/>
      <c r="L106" s="15">
        <v>0.5</v>
      </c>
      <c r="M106" s="12">
        <f t="shared" si="3"/>
        <v>3.75</v>
      </c>
      <c r="N106" s="12"/>
      <c r="O106" s="12"/>
      <c r="P106" s="12"/>
      <c r="Q106" s="12">
        <v>2.2</v>
      </c>
      <c r="R106" s="12"/>
      <c r="S106" s="12">
        <f t="shared" si="6"/>
        <v>2.2</v>
      </c>
      <c r="T106" s="12"/>
      <c r="U106" s="12"/>
      <c r="V106" s="12">
        <v>0.3</v>
      </c>
      <c r="W106" s="12">
        <f t="shared" si="7"/>
        <v>0.3</v>
      </c>
      <c r="X106" s="12">
        <v>1</v>
      </c>
      <c r="Y106" s="12"/>
      <c r="Z106" s="12"/>
      <c r="AA106" s="12"/>
      <c r="AB106" s="12"/>
      <c r="AC106" s="12">
        <f t="shared" si="8"/>
        <v>1</v>
      </c>
      <c r="AD106" s="12"/>
      <c r="AE106" s="12"/>
      <c r="AF106" s="12"/>
      <c r="AG106" s="12"/>
      <c r="AH106" s="12"/>
      <c r="AI106" s="12">
        <f t="shared" si="9"/>
        <v>0</v>
      </c>
      <c r="AJ106" s="12">
        <f t="shared" si="4"/>
        <v>9.55</v>
      </c>
    </row>
    <row r="107" spans="1:36">
      <c r="A107" s="12">
        <v>102</v>
      </c>
      <c r="B107" s="12" t="s">
        <v>235</v>
      </c>
      <c r="C107" s="12" t="s">
        <v>236</v>
      </c>
      <c r="D107" s="12"/>
      <c r="E107" s="12"/>
      <c r="F107" s="12">
        <v>2</v>
      </c>
      <c r="G107" s="12">
        <v>2</v>
      </c>
      <c r="H107" s="14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>
        <f t="shared" si="8"/>
        <v>0</v>
      </c>
      <c r="AD107" s="12"/>
      <c r="AE107" s="12"/>
      <c r="AF107" s="12"/>
      <c r="AG107" s="12"/>
      <c r="AH107" s="12"/>
      <c r="AI107" s="12"/>
      <c r="AJ107" s="12">
        <f t="shared" si="4"/>
        <v>2</v>
      </c>
    </row>
    <row r="108" spans="1:36">
      <c r="A108" s="12"/>
      <c r="B108" s="12"/>
      <c r="C108" s="12"/>
      <c r="D108" s="12"/>
      <c r="E108" s="12"/>
      <c r="F108" s="12"/>
      <c r="G108" s="12"/>
      <c r="H108" s="13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>
      <c r="A109" s="12">
        <v>103</v>
      </c>
      <c r="B109" s="12" t="s">
        <v>237</v>
      </c>
      <c r="C109" s="12" t="s">
        <v>238</v>
      </c>
      <c r="D109" s="12"/>
      <c r="E109" s="12"/>
      <c r="F109" s="12">
        <v>1</v>
      </c>
      <c r="G109" s="12">
        <f t="shared" ref="G109:G157" si="10">E109+F109</f>
        <v>1</v>
      </c>
      <c r="H109" s="12"/>
      <c r="I109" s="12"/>
      <c r="J109" s="12"/>
      <c r="K109" s="12"/>
      <c r="L109" s="12">
        <v>1.05</v>
      </c>
      <c r="M109" s="12">
        <f t="shared" ref="M109:M140" si="11">SUM(H109:L109)</f>
        <v>1.05</v>
      </c>
      <c r="N109" s="12"/>
      <c r="O109" s="12"/>
      <c r="P109" s="12"/>
      <c r="Q109" s="12"/>
      <c r="R109" s="12">
        <v>0.1</v>
      </c>
      <c r="S109" s="12">
        <f>SUM(R109)</f>
        <v>0.1</v>
      </c>
      <c r="T109" s="12"/>
      <c r="U109" s="12"/>
      <c r="V109" s="12">
        <v>1.2</v>
      </c>
      <c r="W109" s="12">
        <v>1.2</v>
      </c>
      <c r="X109" s="12">
        <v>1</v>
      </c>
      <c r="Y109" s="12"/>
      <c r="Z109" s="12"/>
      <c r="AA109" s="12"/>
      <c r="AB109" s="12"/>
      <c r="AC109" s="12">
        <f>X109+Y109+Z109</f>
        <v>1</v>
      </c>
      <c r="AD109" s="12"/>
      <c r="AE109" s="12">
        <v>1</v>
      </c>
      <c r="AF109" s="12"/>
      <c r="AG109" s="12"/>
      <c r="AH109" s="12"/>
      <c r="AI109" s="12">
        <v>1</v>
      </c>
      <c r="AJ109" s="12">
        <f t="shared" ref="AJ109:AJ140" si="12">G109+M109+S109+W109+AC109+AI109</f>
        <v>5.35</v>
      </c>
    </row>
    <row r="110" spans="1:36">
      <c r="A110" s="12">
        <v>104</v>
      </c>
      <c r="B110" s="12" t="s">
        <v>239</v>
      </c>
      <c r="C110" s="12" t="s">
        <v>240</v>
      </c>
      <c r="D110" s="12"/>
      <c r="E110" s="12"/>
      <c r="F110" s="12">
        <v>1</v>
      </c>
      <c r="G110" s="12">
        <f t="shared" si="10"/>
        <v>1</v>
      </c>
      <c r="H110" s="12">
        <v>1.5</v>
      </c>
      <c r="I110" s="12"/>
      <c r="J110" s="12"/>
      <c r="K110" s="12"/>
      <c r="L110" s="12">
        <v>1.35</v>
      </c>
      <c r="M110" s="12">
        <f t="shared" si="11"/>
        <v>2.85</v>
      </c>
      <c r="N110" s="12"/>
      <c r="O110" s="12"/>
      <c r="P110" s="12"/>
      <c r="Q110" s="12"/>
      <c r="R110" s="12"/>
      <c r="S110" s="12"/>
      <c r="T110" s="12"/>
      <c r="U110" s="12"/>
      <c r="V110" s="12">
        <v>0.6</v>
      </c>
      <c r="W110" s="12">
        <v>0.6</v>
      </c>
      <c r="X110" s="12">
        <v>1</v>
      </c>
      <c r="Y110" s="12"/>
      <c r="Z110" s="12"/>
      <c r="AA110" s="12"/>
      <c r="AB110" s="12"/>
      <c r="AC110" s="12">
        <f t="shared" ref="AC110:AC157" si="13">X110+Y110+Z110</f>
        <v>1</v>
      </c>
      <c r="AD110" s="12">
        <v>2</v>
      </c>
      <c r="AE110" s="12"/>
      <c r="AF110" s="12"/>
      <c r="AG110" s="12"/>
      <c r="AH110" s="12">
        <v>1</v>
      </c>
      <c r="AI110" s="12">
        <v>3</v>
      </c>
      <c r="AJ110" s="12">
        <f t="shared" si="12"/>
        <v>8.45</v>
      </c>
    </row>
    <row r="111" spans="1:36">
      <c r="A111" s="12">
        <v>105</v>
      </c>
      <c r="B111" s="12" t="s">
        <v>241</v>
      </c>
      <c r="C111" s="12" t="s">
        <v>242</v>
      </c>
      <c r="D111" s="12"/>
      <c r="E111" s="12"/>
      <c r="F111" s="12">
        <v>1</v>
      </c>
      <c r="G111" s="12">
        <f t="shared" si="10"/>
        <v>1</v>
      </c>
      <c r="H111" s="12">
        <v>1.5</v>
      </c>
      <c r="I111" s="12"/>
      <c r="J111" s="12"/>
      <c r="K111" s="12"/>
      <c r="L111" s="12"/>
      <c r="M111" s="12">
        <f t="shared" si="11"/>
        <v>1.5</v>
      </c>
      <c r="N111" s="12"/>
      <c r="O111" s="12"/>
      <c r="P111" s="12"/>
      <c r="Q111" s="12"/>
      <c r="R111" s="12">
        <v>0.1</v>
      </c>
      <c r="S111" s="12">
        <v>0.1</v>
      </c>
      <c r="T111" s="12"/>
      <c r="U111" s="12"/>
      <c r="V111" s="12">
        <v>0.6</v>
      </c>
      <c r="W111" s="12">
        <v>0.6</v>
      </c>
      <c r="X111" s="12"/>
      <c r="Y111" s="12"/>
      <c r="Z111" s="12"/>
      <c r="AA111" s="12"/>
      <c r="AB111" s="12"/>
      <c r="AC111" s="12">
        <f t="shared" si="13"/>
        <v>0</v>
      </c>
      <c r="AD111" s="12"/>
      <c r="AE111" s="12"/>
      <c r="AF111" s="12"/>
      <c r="AG111" s="12"/>
      <c r="AH111" s="12"/>
      <c r="AI111" s="12"/>
      <c r="AJ111" s="12">
        <f t="shared" si="12"/>
        <v>3.2</v>
      </c>
    </row>
    <row r="112" spans="1:36">
      <c r="A112" s="12">
        <v>106</v>
      </c>
      <c r="B112" s="12" t="s">
        <v>243</v>
      </c>
      <c r="C112" s="12" t="s">
        <v>244</v>
      </c>
      <c r="D112" s="12"/>
      <c r="E112" s="12">
        <v>0.3</v>
      </c>
      <c r="F112" s="12">
        <v>1</v>
      </c>
      <c r="G112" s="12">
        <f t="shared" si="10"/>
        <v>1.3</v>
      </c>
      <c r="H112" s="12">
        <v>1.5</v>
      </c>
      <c r="I112" s="12"/>
      <c r="J112" s="12"/>
      <c r="K112" s="12"/>
      <c r="L112" s="12">
        <v>3.05</v>
      </c>
      <c r="M112" s="12">
        <f t="shared" si="11"/>
        <v>4.55</v>
      </c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>
        <v>3</v>
      </c>
      <c r="Y112" s="12"/>
      <c r="Z112" s="12"/>
      <c r="AA112" s="12"/>
      <c r="AB112" s="12"/>
      <c r="AC112" s="12">
        <f t="shared" si="13"/>
        <v>3</v>
      </c>
      <c r="AD112" s="12"/>
      <c r="AE112" s="12"/>
      <c r="AF112" s="12"/>
      <c r="AG112" s="12"/>
      <c r="AH112" s="12"/>
      <c r="AI112" s="12"/>
      <c r="AJ112" s="12">
        <f t="shared" si="12"/>
        <v>8.85</v>
      </c>
    </row>
    <row r="113" spans="1:36">
      <c r="A113" s="12">
        <v>107</v>
      </c>
      <c r="B113" s="12" t="s">
        <v>245</v>
      </c>
      <c r="C113" s="12" t="s">
        <v>246</v>
      </c>
      <c r="D113" s="12"/>
      <c r="E113" s="12"/>
      <c r="F113" s="12">
        <v>1</v>
      </c>
      <c r="G113" s="12">
        <f t="shared" si="10"/>
        <v>1</v>
      </c>
      <c r="H113" s="12">
        <v>1.5</v>
      </c>
      <c r="I113" s="12"/>
      <c r="J113" s="12"/>
      <c r="K113" s="12"/>
      <c r="L113" s="12">
        <v>0.85</v>
      </c>
      <c r="M113" s="12">
        <f t="shared" si="11"/>
        <v>2.35</v>
      </c>
      <c r="N113" s="12"/>
      <c r="O113" s="12"/>
      <c r="P113" s="12"/>
      <c r="Q113" s="12"/>
      <c r="R113" s="12"/>
      <c r="S113" s="12"/>
      <c r="T113" s="12"/>
      <c r="U113" s="12"/>
      <c r="V113" s="12">
        <v>0.3</v>
      </c>
      <c r="W113" s="12">
        <v>0.3</v>
      </c>
      <c r="X113" s="12">
        <v>2</v>
      </c>
      <c r="Y113" s="12"/>
      <c r="Z113" s="12"/>
      <c r="AA113" s="12"/>
      <c r="AB113" s="12"/>
      <c r="AC113" s="12">
        <f t="shared" si="13"/>
        <v>2</v>
      </c>
      <c r="AD113" s="12"/>
      <c r="AE113" s="12"/>
      <c r="AF113" s="12"/>
      <c r="AG113" s="12"/>
      <c r="AH113" s="12"/>
      <c r="AI113" s="12"/>
      <c r="AJ113" s="12">
        <f t="shared" si="12"/>
        <v>5.65</v>
      </c>
    </row>
    <row r="114" spans="1:36">
      <c r="A114" s="12">
        <v>108</v>
      </c>
      <c r="B114" s="12" t="s">
        <v>247</v>
      </c>
      <c r="C114" s="12" t="s">
        <v>248</v>
      </c>
      <c r="D114" s="12"/>
      <c r="E114" s="12">
        <v>0.5</v>
      </c>
      <c r="F114" s="12">
        <v>1</v>
      </c>
      <c r="G114" s="12">
        <f t="shared" si="10"/>
        <v>1.5</v>
      </c>
      <c r="H114" s="12">
        <v>1.5</v>
      </c>
      <c r="I114" s="12"/>
      <c r="J114" s="12"/>
      <c r="K114" s="12"/>
      <c r="L114" s="12">
        <v>1.4</v>
      </c>
      <c r="M114" s="12">
        <f t="shared" si="11"/>
        <v>2.9</v>
      </c>
      <c r="N114" s="12"/>
      <c r="O114" s="12"/>
      <c r="P114" s="12"/>
      <c r="Q114" s="12"/>
      <c r="R114" s="12">
        <v>0.1</v>
      </c>
      <c r="S114" s="12">
        <v>0.1</v>
      </c>
      <c r="T114" s="12"/>
      <c r="U114" s="12"/>
      <c r="V114" s="12">
        <v>0.8</v>
      </c>
      <c r="W114" s="12">
        <v>0.8</v>
      </c>
      <c r="X114" s="12">
        <v>1</v>
      </c>
      <c r="Y114" s="12"/>
      <c r="Z114" s="12"/>
      <c r="AA114" s="12"/>
      <c r="AB114" s="12"/>
      <c r="AC114" s="12">
        <f t="shared" si="13"/>
        <v>1</v>
      </c>
      <c r="AD114" s="12"/>
      <c r="AE114" s="12"/>
      <c r="AF114" s="12"/>
      <c r="AG114" s="12"/>
      <c r="AH114" s="12"/>
      <c r="AI114" s="12"/>
      <c r="AJ114" s="12">
        <f t="shared" si="12"/>
        <v>6.3</v>
      </c>
    </row>
    <row r="115" spans="1:36">
      <c r="A115" s="12">
        <v>109</v>
      </c>
      <c r="B115" s="12" t="s">
        <v>249</v>
      </c>
      <c r="C115" s="12" t="s">
        <v>250</v>
      </c>
      <c r="D115" s="12"/>
      <c r="E115" s="12"/>
      <c r="F115" s="12">
        <v>1</v>
      </c>
      <c r="G115" s="12">
        <f t="shared" si="10"/>
        <v>1</v>
      </c>
      <c r="H115" s="12">
        <v>1.5</v>
      </c>
      <c r="I115" s="12"/>
      <c r="J115" s="12"/>
      <c r="K115" s="12"/>
      <c r="L115" s="12">
        <v>0.2</v>
      </c>
      <c r="M115" s="12">
        <f t="shared" si="11"/>
        <v>1.7</v>
      </c>
      <c r="N115" s="12"/>
      <c r="O115" s="12"/>
      <c r="P115" s="12"/>
      <c r="Q115" s="12">
        <v>2</v>
      </c>
      <c r="R115" s="12"/>
      <c r="S115" s="12">
        <v>2</v>
      </c>
      <c r="T115" s="12"/>
      <c r="U115" s="12"/>
      <c r="V115" s="12"/>
      <c r="W115" s="12"/>
      <c r="X115" s="12"/>
      <c r="Y115" s="12"/>
      <c r="Z115" s="12">
        <v>2</v>
      </c>
      <c r="AA115" s="12"/>
      <c r="AB115" s="12"/>
      <c r="AC115" s="12">
        <f t="shared" si="13"/>
        <v>2</v>
      </c>
      <c r="AD115" s="12">
        <v>2</v>
      </c>
      <c r="AE115" s="12">
        <v>1</v>
      </c>
      <c r="AF115" s="12"/>
      <c r="AG115" s="12"/>
      <c r="AH115" s="12"/>
      <c r="AI115" s="12">
        <v>3</v>
      </c>
      <c r="AJ115" s="12">
        <f t="shared" si="12"/>
        <v>9.7</v>
      </c>
    </row>
    <row r="116" spans="1:36">
      <c r="A116" s="12">
        <v>110</v>
      </c>
      <c r="B116" s="12" t="s">
        <v>251</v>
      </c>
      <c r="C116" s="12" t="s">
        <v>252</v>
      </c>
      <c r="D116" s="12"/>
      <c r="E116" s="12"/>
      <c r="F116" s="12">
        <v>1</v>
      </c>
      <c r="G116" s="12">
        <f t="shared" si="10"/>
        <v>1</v>
      </c>
      <c r="H116" s="12">
        <v>1.5</v>
      </c>
      <c r="I116" s="12"/>
      <c r="J116" s="12"/>
      <c r="K116" s="12"/>
      <c r="L116" s="12">
        <v>1.05</v>
      </c>
      <c r="M116" s="12">
        <f t="shared" si="11"/>
        <v>2.55</v>
      </c>
      <c r="N116" s="12"/>
      <c r="O116" s="12"/>
      <c r="P116" s="12"/>
      <c r="Q116" s="12">
        <v>1.5</v>
      </c>
      <c r="R116" s="12"/>
      <c r="S116" s="12">
        <v>1.5</v>
      </c>
      <c r="T116" s="12"/>
      <c r="U116" s="12"/>
      <c r="V116" s="12">
        <v>0.5</v>
      </c>
      <c r="W116" s="12">
        <v>0.5</v>
      </c>
      <c r="X116" s="12"/>
      <c r="Y116" s="12"/>
      <c r="Z116" s="12">
        <v>2</v>
      </c>
      <c r="AA116" s="12"/>
      <c r="AB116" s="12"/>
      <c r="AC116" s="12">
        <f t="shared" si="13"/>
        <v>2</v>
      </c>
      <c r="AD116" s="12"/>
      <c r="AE116" s="12"/>
      <c r="AF116" s="12"/>
      <c r="AG116" s="12"/>
      <c r="AH116" s="12"/>
      <c r="AI116" s="12"/>
      <c r="AJ116" s="12">
        <f t="shared" si="12"/>
        <v>7.55</v>
      </c>
    </row>
    <row r="117" spans="1:36">
      <c r="A117" s="12">
        <v>111</v>
      </c>
      <c r="B117" s="12" t="s">
        <v>253</v>
      </c>
      <c r="C117" s="12" t="s">
        <v>254</v>
      </c>
      <c r="D117" s="12"/>
      <c r="E117" s="12"/>
      <c r="F117" s="12">
        <v>1</v>
      </c>
      <c r="G117" s="12">
        <f t="shared" si="10"/>
        <v>1</v>
      </c>
      <c r="H117" s="12">
        <v>1</v>
      </c>
      <c r="I117" s="12"/>
      <c r="J117" s="12"/>
      <c r="K117" s="12"/>
      <c r="L117" s="12"/>
      <c r="M117" s="12">
        <f t="shared" si="11"/>
        <v>1</v>
      </c>
      <c r="N117" s="12"/>
      <c r="O117" s="12"/>
      <c r="P117" s="12"/>
      <c r="Q117" s="12"/>
      <c r="R117" s="12"/>
      <c r="S117" s="12"/>
      <c r="T117" s="12"/>
      <c r="U117" s="12"/>
      <c r="V117" s="12">
        <v>0.3</v>
      </c>
      <c r="W117" s="12">
        <v>0.3</v>
      </c>
      <c r="X117" s="12">
        <v>1</v>
      </c>
      <c r="Y117" s="12"/>
      <c r="Z117" s="12"/>
      <c r="AA117" s="12"/>
      <c r="AB117" s="12"/>
      <c r="AC117" s="12">
        <f t="shared" si="13"/>
        <v>1</v>
      </c>
      <c r="AD117" s="12"/>
      <c r="AE117" s="12"/>
      <c r="AF117" s="12"/>
      <c r="AG117" s="12"/>
      <c r="AH117" s="12"/>
      <c r="AI117" s="12"/>
      <c r="AJ117" s="12">
        <f t="shared" si="12"/>
        <v>3.3</v>
      </c>
    </row>
    <row r="118" spans="1:36">
      <c r="A118" s="12">
        <v>112</v>
      </c>
      <c r="B118" s="12" t="s">
        <v>255</v>
      </c>
      <c r="C118" s="12" t="s">
        <v>256</v>
      </c>
      <c r="D118" s="12"/>
      <c r="E118" s="12">
        <v>0.3</v>
      </c>
      <c r="F118" s="12">
        <v>1</v>
      </c>
      <c r="G118" s="12">
        <f t="shared" si="10"/>
        <v>1.3</v>
      </c>
      <c r="H118" s="12">
        <v>1</v>
      </c>
      <c r="I118" s="12"/>
      <c r="J118" s="12"/>
      <c r="K118" s="12"/>
      <c r="L118" s="12"/>
      <c r="M118" s="12">
        <f t="shared" si="11"/>
        <v>1</v>
      </c>
      <c r="N118" s="12"/>
      <c r="O118" s="12"/>
      <c r="P118" s="12"/>
      <c r="Q118" s="12"/>
      <c r="R118" s="12"/>
      <c r="S118" s="12"/>
      <c r="T118" s="12"/>
      <c r="U118" s="12"/>
      <c r="V118" s="12">
        <v>0.5</v>
      </c>
      <c r="W118" s="12">
        <v>0.5</v>
      </c>
      <c r="X118" s="12">
        <v>1</v>
      </c>
      <c r="Y118" s="12"/>
      <c r="Z118" s="12"/>
      <c r="AA118" s="12"/>
      <c r="AB118" s="12"/>
      <c r="AC118" s="12">
        <f t="shared" si="13"/>
        <v>1</v>
      </c>
      <c r="AD118" s="12"/>
      <c r="AE118" s="12"/>
      <c r="AF118" s="12"/>
      <c r="AG118" s="12"/>
      <c r="AH118" s="12"/>
      <c r="AI118" s="12"/>
      <c r="AJ118" s="12">
        <f t="shared" si="12"/>
        <v>3.8</v>
      </c>
    </row>
    <row r="119" spans="1:36">
      <c r="A119" s="12">
        <v>113</v>
      </c>
      <c r="B119" s="12" t="s">
        <v>257</v>
      </c>
      <c r="C119" s="12" t="s">
        <v>258</v>
      </c>
      <c r="D119" s="12"/>
      <c r="E119" s="12"/>
      <c r="F119" s="12">
        <v>1</v>
      </c>
      <c r="G119" s="12">
        <f t="shared" si="10"/>
        <v>1</v>
      </c>
      <c r="H119" s="12">
        <v>1</v>
      </c>
      <c r="I119" s="12"/>
      <c r="J119" s="12"/>
      <c r="K119" s="12"/>
      <c r="L119" s="12">
        <v>0.15</v>
      </c>
      <c r="M119" s="12">
        <f t="shared" si="11"/>
        <v>1.15</v>
      </c>
      <c r="N119" s="12"/>
      <c r="O119" s="12"/>
      <c r="P119" s="12"/>
      <c r="Q119" s="12"/>
      <c r="R119" s="12"/>
      <c r="S119" s="12"/>
      <c r="T119" s="12"/>
      <c r="U119" s="12"/>
      <c r="V119" s="12">
        <v>0.8</v>
      </c>
      <c r="W119" s="12">
        <v>0.8</v>
      </c>
      <c r="X119" s="12"/>
      <c r="Y119" s="12"/>
      <c r="Z119" s="12"/>
      <c r="AA119" s="12"/>
      <c r="AB119" s="12"/>
      <c r="AC119" s="12">
        <f t="shared" si="13"/>
        <v>0</v>
      </c>
      <c r="AD119" s="12"/>
      <c r="AE119" s="12"/>
      <c r="AF119" s="12"/>
      <c r="AG119" s="12"/>
      <c r="AH119" s="12"/>
      <c r="AI119" s="12"/>
      <c r="AJ119" s="12">
        <f t="shared" si="12"/>
        <v>2.95</v>
      </c>
    </row>
    <row r="120" spans="1:36">
      <c r="A120" s="12">
        <v>114</v>
      </c>
      <c r="B120" s="12" t="s">
        <v>259</v>
      </c>
      <c r="C120" s="12" t="s">
        <v>260</v>
      </c>
      <c r="D120" s="12"/>
      <c r="E120" s="12"/>
      <c r="F120" s="12">
        <v>1</v>
      </c>
      <c r="G120" s="12">
        <f t="shared" si="10"/>
        <v>1</v>
      </c>
      <c r="H120" s="12">
        <v>1.5</v>
      </c>
      <c r="I120" s="12"/>
      <c r="J120" s="12"/>
      <c r="K120" s="12"/>
      <c r="L120" s="12">
        <v>0.6</v>
      </c>
      <c r="M120" s="12">
        <f t="shared" si="11"/>
        <v>2.1</v>
      </c>
      <c r="N120" s="12"/>
      <c r="O120" s="12"/>
      <c r="P120" s="12"/>
      <c r="Q120" s="12"/>
      <c r="R120" s="12"/>
      <c r="S120" s="12"/>
      <c r="T120" s="12"/>
      <c r="U120" s="12"/>
      <c r="V120" s="12">
        <v>1.2</v>
      </c>
      <c r="W120" s="12">
        <v>1.2</v>
      </c>
      <c r="X120" s="12">
        <v>1</v>
      </c>
      <c r="Y120" s="12"/>
      <c r="Z120" s="12"/>
      <c r="AA120" s="12"/>
      <c r="AB120" s="12"/>
      <c r="AC120" s="12">
        <f t="shared" si="13"/>
        <v>1</v>
      </c>
      <c r="AD120" s="12"/>
      <c r="AE120" s="12">
        <v>1</v>
      </c>
      <c r="AF120" s="12"/>
      <c r="AG120" s="12"/>
      <c r="AH120" s="12"/>
      <c r="AI120" s="12">
        <v>1</v>
      </c>
      <c r="AJ120" s="12">
        <f t="shared" si="12"/>
        <v>6.3</v>
      </c>
    </row>
    <row r="121" spans="1:36">
      <c r="A121" s="12">
        <v>115</v>
      </c>
      <c r="B121" s="12" t="s">
        <v>261</v>
      </c>
      <c r="C121" s="12" t="s">
        <v>262</v>
      </c>
      <c r="D121" s="12"/>
      <c r="E121" s="12"/>
      <c r="F121" s="12">
        <v>1</v>
      </c>
      <c r="G121" s="12">
        <f t="shared" si="10"/>
        <v>1</v>
      </c>
      <c r="H121" s="12">
        <v>1.5</v>
      </c>
      <c r="I121" s="12"/>
      <c r="J121" s="12"/>
      <c r="K121" s="12"/>
      <c r="L121" s="12">
        <v>0.2</v>
      </c>
      <c r="M121" s="12">
        <f t="shared" si="11"/>
        <v>1.7</v>
      </c>
      <c r="N121" s="12"/>
      <c r="O121" s="12"/>
      <c r="P121" s="12"/>
      <c r="Q121" s="12"/>
      <c r="R121" s="12"/>
      <c r="S121" s="12"/>
      <c r="T121" s="12"/>
      <c r="U121" s="12"/>
      <c r="V121" s="12">
        <v>0.6</v>
      </c>
      <c r="W121" s="12">
        <v>0.6</v>
      </c>
      <c r="X121" s="12"/>
      <c r="Y121" s="12"/>
      <c r="Z121" s="12">
        <v>2</v>
      </c>
      <c r="AA121" s="12"/>
      <c r="AB121" s="12"/>
      <c r="AC121" s="12">
        <f t="shared" si="13"/>
        <v>2</v>
      </c>
      <c r="AD121" s="12"/>
      <c r="AE121" s="12"/>
      <c r="AF121" s="12"/>
      <c r="AG121" s="12"/>
      <c r="AH121" s="12"/>
      <c r="AI121" s="12"/>
      <c r="AJ121" s="12">
        <f t="shared" si="12"/>
        <v>5.3</v>
      </c>
    </row>
    <row r="122" spans="1:36">
      <c r="A122" s="12">
        <v>116</v>
      </c>
      <c r="B122" s="12" t="s">
        <v>263</v>
      </c>
      <c r="C122" s="12" t="s">
        <v>264</v>
      </c>
      <c r="D122" s="12"/>
      <c r="E122" s="12"/>
      <c r="F122" s="12">
        <v>1</v>
      </c>
      <c r="G122" s="12">
        <f t="shared" si="10"/>
        <v>1</v>
      </c>
      <c r="H122" s="12">
        <v>1.5</v>
      </c>
      <c r="I122" s="12"/>
      <c r="J122" s="12"/>
      <c r="K122" s="12"/>
      <c r="L122" s="12"/>
      <c r="M122" s="12">
        <f t="shared" si="11"/>
        <v>1.5</v>
      </c>
      <c r="N122" s="12"/>
      <c r="O122" s="12"/>
      <c r="P122" s="12"/>
      <c r="Q122" s="12"/>
      <c r="R122" s="12"/>
      <c r="S122" s="12"/>
      <c r="T122" s="12"/>
      <c r="U122" s="12"/>
      <c r="V122" s="12">
        <v>0.3</v>
      </c>
      <c r="W122" s="12">
        <v>0.3</v>
      </c>
      <c r="X122" s="12"/>
      <c r="Y122" s="12"/>
      <c r="Z122" s="12"/>
      <c r="AA122" s="12"/>
      <c r="AB122" s="12"/>
      <c r="AC122" s="12">
        <f t="shared" si="13"/>
        <v>0</v>
      </c>
      <c r="AD122" s="12">
        <v>1</v>
      </c>
      <c r="AE122" s="12"/>
      <c r="AF122" s="12"/>
      <c r="AG122" s="12"/>
      <c r="AH122" s="12"/>
      <c r="AI122" s="12">
        <v>1</v>
      </c>
      <c r="AJ122" s="12">
        <f t="shared" si="12"/>
        <v>3.8</v>
      </c>
    </row>
    <row r="123" spans="1:36">
      <c r="A123" s="12">
        <v>117</v>
      </c>
      <c r="B123" s="12" t="s">
        <v>265</v>
      </c>
      <c r="C123" s="12" t="s">
        <v>266</v>
      </c>
      <c r="D123" s="12"/>
      <c r="E123" s="12"/>
      <c r="F123" s="12">
        <v>1</v>
      </c>
      <c r="G123" s="12">
        <f t="shared" si="10"/>
        <v>1</v>
      </c>
      <c r="H123" s="12"/>
      <c r="I123" s="12"/>
      <c r="J123" s="12"/>
      <c r="K123" s="12"/>
      <c r="L123" s="12"/>
      <c r="M123" s="12">
        <f t="shared" si="11"/>
        <v>0</v>
      </c>
      <c r="N123" s="12"/>
      <c r="O123" s="12"/>
      <c r="P123" s="12"/>
      <c r="Q123" s="12"/>
      <c r="R123" s="12"/>
      <c r="S123" s="12"/>
      <c r="T123" s="12"/>
      <c r="U123" s="12"/>
      <c r="V123" s="12">
        <v>0.3</v>
      </c>
      <c r="W123" s="12">
        <v>0.3</v>
      </c>
      <c r="X123" s="12">
        <v>1</v>
      </c>
      <c r="Y123" s="12"/>
      <c r="Z123" s="12"/>
      <c r="AA123" s="12"/>
      <c r="AB123" s="12"/>
      <c r="AC123" s="12">
        <f t="shared" si="13"/>
        <v>1</v>
      </c>
      <c r="AD123" s="12">
        <v>1</v>
      </c>
      <c r="AE123" s="12"/>
      <c r="AF123" s="12"/>
      <c r="AG123" s="12"/>
      <c r="AH123" s="12"/>
      <c r="AI123" s="12">
        <v>1</v>
      </c>
      <c r="AJ123" s="12">
        <f t="shared" si="12"/>
        <v>3.3</v>
      </c>
    </row>
    <row r="124" spans="1:36">
      <c r="A124" s="12">
        <v>118</v>
      </c>
      <c r="B124" s="12" t="s">
        <v>267</v>
      </c>
      <c r="C124" s="12" t="s">
        <v>268</v>
      </c>
      <c r="D124" s="12"/>
      <c r="E124" s="12"/>
      <c r="F124" s="12">
        <v>1</v>
      </c>
      <c r="G124" s="12">
        <f t="shared" si="10"/>
        <v>1</v>
      </c>
      <c r="H124" s="12">
        <v>1.5</v>
      </c>
      <c r="I124" s="12"/>
      <c r="J124" s="12"/>
      <c r="K124" s="12"/>
      <c r="L124" s="12"/>
      <c r="M124" s="12">
        <f t="shared" si="11"/>
        <v>1.5</v>
      </c>
      <c r="N124" s="12"/>
      <c r="O124" s="12"/>
      <c r="P124" s="12"/>
      <c r="Q124" s="12"/>
      <c r="R124" s="12"/>
      <c r="S124" s="12"/>
      <c r="T124" s="12"/>
      <c r="U124" s="12"/>
      <c r="V124" s="12">
        <v>0.3</v>
      </c>
      <c r="W124" s="12">
        <v>0.3</v>
      </c>
      <c r="X124" s="12">
        <v>1</v>
      </c>
      <c r="Y124" s="12"/>
      <c r="Z124" s="12"/>
      <c r="AA124" s="12"/>
      <c r="AB124" s="12"/>
      <c r="AC124" s="12">
        <f t="shared" si="13"/>
        <v>1</v>
      </c>
      <c r="AD124" s="12"/>
      <c r="AE124" s="12"/>
      <c r="AF124" s="12"/>
      <c r="AG124" s="12"/>
      <c r="AH124" s="12"/>
      <c r="AI124" s="12"/>
      <c r="AJ124" s="12">
        <f t="shared" si="12"/>
        <v>3.8</v>
      </c>
    </row>
    <row r="125" spans="1:36">
      <c r="A125" s="12">
        <v>119</v>
      </c>
      <c r="B125" s="12" t="s">
        <v>269</v>
      </c>
      <c r="C125" s="12" t="s">
        <v>270</v>
      </c>
      <c r="D125" s="12"/>
      <c r="E125" s="12"/>
      <c r="F125" s="12">
        <v>1</v>
      </c>
      <c r="G125" s="12">
        <f t="shared" si="10"/>
        <v>1</v>
      </c>
      <c r="H125" s="12">
        <v>1.5</v>
      </c>
      <c r="I125" s="12"/>
      <c r="J125" s="12"/>
      <c r="K125" s="12"/>
      <c r="L125" s="12">
        <v>0.5</v>
      </c>
      <c r="M125" s="12">
        <f t="shared" si="11"/>
        <v>2</v>
      </c>
      <c r="N125" s="12"/>
      <c r="O125" s="12"/>
      <c r="P125" s="12"/>
      <c r="Q125" s="12">
        <v>0.5</v>
      </c>
      <c r="R125" s="12"/>
      <c r="S125" s="12">
        <v>0.5</v>
      </c>
      <c r="T125" s="12"/>
      <c r="U125" s="12"/>
      <c r="V125" s="12">
        <v>0.9</v>
      </c>
      <c r="W125" s="12">
        <v>0.9</v>
      </c>
      <c r="X125" s="12">
        <v>1</v>
      </c>
      <c r="Y125" s="12"/>
      <c r="Z125" s="12"/>
      <c r="AA125" s="12"/>
      <c r="AB125" s="12"/>
      <c r="AC125" s="12">
        <f t="shared" si="13"/>
        <v>1</v>
      </c>
      <c r="AD125" s="12"/>
      <c r="AE125" s="12"/>
      <c r="AF125" s="12"/>
      <c r="AG125" s="12"/>
      <c r="AH125" s="12"/>
      <c r="AI125" s="12"/>
      <c r="AJ125" s="12">
        <f t="shared" si="12"/>
        <v>5.4</v>
      </c>
    </row>
    <row r="126" spans="1:36">
      <c r="A126" s="12">
        <v>120</v>
      </c>
      <c r="B126" s="12" t="s">
        <v>271</v>
      </c>
      <c r="C126" s="12" t="s">
        <v>272</v>
      </c>
      <c r="D126" s="12"/>
      <c r="E126" s="12"/>
      <c r="F126" s="12">
        <v>1</v>
      </c>
      <c r="G126" s="12">
        <f t="shared" si="10"/>
        <v>1</v>
      </c>
      <c r="H126" s="12">
        <v>1.5</v>
      </c>
      <c r="I126" s="12"/>
      <c r="J126" s="12"/>
      <c r="K126" s="12"/>
      <c r="L126" s="12"/>
      <c r="M126" s="12">
        <f t="shared" si="11"/>
        <v>1.5</v>
      </c>
      <c r="N126" s="12"/>
      <c r="O126" s="12"/>
      <c r="P126" s="12"/>
      <c r="Q126" s="12"/>
      <c r="R126" s="12"/>
      <c r="S126" s="12"/>
      <c r="T126" s="12"/>
      <c r="U126" s="12"/>
      <c r="V126" s="12">
        <v>0.3</v>
      </c>
      <c r="W126" s="12">
        <v>0.3</v>
      </c>
      <c r="X126" s="12"/>
      <c r="Y126" s="12"/>
      <c r="Z126" s="12"/>
      <c r="AA126" s="12"/>
      <c r="AB126" s="12"/>
      <c r="AC126" s="12">
        <f t="shared" si="13"/>
        <v>0</v>
      </c>
      <c r="AD126" s="12"/>
      <c r="AE126" s="12"/>
      <c r="AF126" s="12"/>
      <c r="AG126" s="12"/>
      <c r="AH126" s="12">
        <v>1</v>
      </c>
      <c r="AI126" s="12">
        <v>1</v>
      </c>
      <c r="AJ126" s="12">
        <f t="shared" si="12"/>
        <v>3.8</v>
      </c>
    </row>
    <row r="127" spans="1:36">
      <c r="A127" s="12">
        <v>121</v>
      </c>
      <c r="B127" s="12" t="s">
        <v>273</v>
      </c>
      <c r="C127" s="12" t="s">
        <v>274</v>
      </c>
      <c r="D127" s="12"/>
      <c r="E127" s="12">
        <v>0.6</v>
      </c>
      <c r="F127" s="12">
        <v>1</v>
      </c>
      <c r="G127" s="12">
        <f t="shared" si="10"/>
        <v>1.6</v>
      </c>
      <c r="H127" s="12">
        <v>1.5</v>
      </c>
      <c r="I127" s="12"/>
      <c r="J127" s="12"/>
      <c r="K127" s="12"/>
      <c r="L127" s="12">
        <v>1.95</v>
      </c>
      <c r="M127" s="12">
        <f t="shared" si="11"/>
        <v>3.45</v>
      </c>
      <c r="N127" s="12"/>
      <c r="O127" s="12"/>
      <c r="P127" s="12"/>
      <c r="Q127" s="12"/>
      <c r="R127" s="12"/>
      <c r="S127" s="12"/>
      <c r="T127" s="12"/>
      <c r="U127" s="12"/>
      <c r="V127" s="12">
        <v>0.3</v>
      </c>
      <c r="W127" s="12">
        <v>0.3</v>
      </c>
      <c r="X127" s="12">
        <v>3</v>
      </c>
      <c r="Y127" s="12"/>
      <c r="Z127" s="12"/>
      <c r="AA127" s="12"/>
      <c r="AB127" s="12"/>
      <c r="AC127" s="12">
        <f t="shared" si="13"/>
        <v>3</v>
      </c>
      <c r="AD127" s="12"/>
      <c r="AE127" s="12">
        <v>1</v>
      </c>
      <c r="AF127" s="12"/>
      <c r="AG127" s="12"/>
      <c r="AH127" s="12"/>
      <c r="AI127" s="12"/>
      <c r="AJ127" s="12">
        <f t="shared" si="12"/>
        <v>8.35</v>
      </c>
    </row>
    <row r="128" spans="1:36">
      <c r="A128" s="12">
        <v>122</v>
      </c>
      <c r="B128" s="12" t="s">
        <v>275</v>
      </c>
      <c r="C128" s="12" t="s">
        <v>276</v>
      </c>
      <c r="D128" s="12"/>
      <c r="E128" s="12"/>
      <c r="F128" s="12">
        <v>1</v>
      </c>
      <c r="G128" s="12">
        <f t="shared" si="10"/>
        <v>1</v>
      </c>
      <c r="H128" s="12">
        <v>1.5</v>
      </c>
      <c r="I128" s="12"/>
      <c r="J128" s="12"/>
      <c r="K128" s="12"/>
      <c r="L128" s="12"/>
      <c r="M128" s="12">
        <f t="shared" si="11"/>
        <v>1.5</v>
      </c>
      <c r="N128" s="12">
        <v>1.5</v>
      </c>
      <c r="O128" s="12"/>
      <c r="P128" s="12"/>
      <c r="Q128" s="12"/>
      <c r="R128" s="12"/>
      <c r="S128" s="12">
        <v>1.5</v>
      </c>
      <c r="T128" s="12"/>
      <c r="U128" s="12"/>
      <c r="V128" s="12">
        <v>0.5</v>
      </c>
      <c r="W128" s="12">
        <v>0.5</v>
      </c>
      <c r="X128" s="12"/>
      <c r="Y128" s="12"/>
      <c r="Z128" s="12"/>
      <c r="AA128" s="12"/>
      <c r="AB128" s="12"/>
      <c r="AC128" s="12">
        <f t="shared" si="13"/>
        <v>0</v>
      </c>
      <c r="AD128" s="12"/>
      <c r="AE128" s="12"/>
      <c r="AF128" s="12"/>
      <c r="AG128" s="12"/>
      <c r="AH128" s="12"/>
      <c r="AI128" s="12"/>
      <c r="AJ128" s="12">
        <f t="shared" si="12"/>
        <v>4.5</v>
      </c>
    </row>
    <row r="129" spans="1:36">
      <c r="A129" s="12">
        <v>123</v>
      </c>
      <c r="B129" s="12" t="s">
        <v>277</v>
      </c>
      <c r="C129" s="12" t="s">
        <v>278</v>
      </c>
      <c r="D129" s="12"/>
      <c r="E129" s="12"/>
      <c r="F129" s="12">
        <v>1</v>
      </c>
      <c r="G129" s="12">
        <f t="shared" si="10"/>
        <v>1</v>
      </c>
      <c r="H129" s="12">
        <v>1.5</v>
      </c>
      <c r="I129" s="12"/>
      <c r="J129" s="12"/>
      <c r="K129" s="12"/>
      <c r="L129" s="12">
        <v>0.55</v>
      </c>
      <c r="M129" s="12">
        <f t="shared" si="11"/>
        <v>2.05</v>
      </c>
      <c r="N129" s="12"/>
      <c r="O129" s="12"/>
      <c r="P129" s="12"/>
      <c r="Q129" s="12"/>
      <c r="R129" s="12"/>
      <c r="S129" s="12"/>
      <c r="T129" s="12"/>
      <c r="U129" s="12"/>
      <c r="V129" s="12">
        <v>1.4</v>
      </c>
      <c r="W129" s="12">
        <v>1.4</v>
      </c>
      <c r="X129" s="12"/>
      <c r="Y129" s="12"/>
      <c r="Z129" s="12"/>
      <c r="AA129" s="12"/>
      <c r="AB129" s="12"/>
      <c r="AC129" s="12">
        <f t="shared" si="13"/>
        <v>0</v>
      </c>
      <c r="AD129" s="12">
        <v>1</v>
      </c>
      <c r="AE129" s="12">
        <v>1</v>
      </c>
      <c r="AF129" s="12"/>
      <c r="AG129" s="12"/>
      <c r="AH129" s="12"/>
      <c r="AI129" s="12">
        <v>2</v>
      </c>
      <c r="AJ129" s="12">
        <f t="shared" si="12"/>
        <v>6.45</v>
      </c>
    </row>
    <row r="130" spans="1:36">
      <c r="A130" s="12">
        <v>124</v>
      </c>
      <c r="B130" s="12" t="s">
        <v>279</v>
      </c>
      <c r="C130" s="12" t="s">
        <v>280</v>
      </c>
      <c r="D130" s="12"/>
      <c r="E130" s="12"/>
      <c r="F130" s="12">
        <v>1</v>
      </c>
      <c r="G130" s="12">
        <f t="shared" si="10"/>
        <v>1</v>
      </c>
      <c r="H130" s="12">
        <v>1.5</v>
      </c>
      <c r="I130" s="12"/>
      <c r="J130" s="12"/>
      <c r="K130" s="12"/>
      <c r="L130" s="12">
        <v>0.45</v>
      </c>
      <c r="M130" s="12">
        <f t="shared" si="11"/>
        <v>1.95</v>
      </c>
      <c r="N130" s="12"/>
      <c r="O130" s="12"/>
      <c r="P130" s="12"/>
      <c r="Q130" s="12">
        <v>2</v>
      </c>
      <c r="R130" s="12"/>
      <c r="S130" s="12">
        <v>2</v>
      </c>
      <c r="T130" s="12"/>
      <c r="U130" s="12"/>
      <c r="V130" s="12">
        <v>1.1</v>
      </c>
      <c r="W130" s="12">
        <v>1.1</v>
      </c>
      <c r="X130" s="12">
        <v>1</v>
      </c>
      <c r="Y130" s="12"/>
      <c r="Z130" s="12"/>
      <c r="AA130" s="12"/>
      <c r="AB130" s="12"/>
      <c r="AC130" s="12">
        <f t="shared" si="13"/>
        <v>1</v>
      </c>
      <c r="AD130" s="12">
        <v>1</v>
      </c>
      <c r="AE130" s="12"/>
      <c r="AF130" s="12"/>
      <c r="AG130" s="12"/>
      <c r="AH130" s="12"/>
      <c r="AI130" s="12">
        <v>1</v>
      </c>
      <c r="AJ130" s="12">
        <f t="shared" si="12"/>
        <v>8.05</v>
      </c>
    </row>
    <row r="131" spans="1:36">
      <c r="A131" s="12">
        <v>125</v>
      </c>
      <c r="B131" s="12" t="s">
        <v>281</v>
      </c>
      <c r="C131" s="12" t="s">
        <v>282</v>
      </c>
      <c r="D131" s="12"/>
      <c r="E131" s="12"/>
      <c r="F131" s="12">
        <v>1</v>
      </c>
      <c r="G131" s="12">
        <f t="shared" si="10"/>
        <v>1</v>
      </c>
      <c r="H131" s="12">
        <v>1</v>
      </c>
      <c r="I131" s="12"/>
      <c r="J131" s="12"/>
      <c r="K131" s="12"/>
      <c r="L131" s="12"/>
      <c r="M131" s="12">
        <f t="shared" si="11"/>
        <v>1</v>
      </c>
      <c r="N131" s="12"/>
      <c r="O131" s="12"/>
      <c r="P131" s="12"/>
      <c r="Q131" s="12"/>
      <c r="R131" s="12"/>
      <c r="S131" s="12"/>
      <c r="T131" s="12"/>
      <c r="U131" s="12"/>
      <c r="V131" s="12">
        <v>0.6</v>
      </c>
      <c r="W131" s="12">
        <v>0.6</v>
      </c>
      <c r="X131" s="12"/>
      <c r="Y131" s="12"/>
      <c r="Z131" s="12"/>
      <c r="AA131" s="12"/>
      <c r="AB131" s="12"/>
      <c r="AC131" s="12">
        <f t="shared" si="13"/>
        <v>0</v>
      </c>
      <c r="AD131" s="12">
        <v>1</v>
      </c>
      <c r="AE131" s="12"/>
      <c r="AF131" s="12"/>
      <c r="AG131" s="12"/>
      <c r="AH131" s="12"/>
      <c r="AI131" s="12">
        <v>1</v>
      </c>
      <c r="AJ131" s="12">
        <f t="shared" si="12"/>
        <v>3.6</v>
      </c>
    </row>
    <row r="132" spans="1:36">
      <c r="A132" s="12">
        <v>126</v>
      </c>
      <c r="B132" s="12" t="s">
        <v>283</v>
      </c>
      <c r="C132" s="12" t="s">
        <v>284</v>
      </c>
      <c r="D132" s="12"/>
      <c r="E132" s="12"/>
      <c r="F132" s="12">
        <v>1</v>
      </c>
      <c r="G132" s="12">
        <f t="shared" si="10"/>
        <v>1</v>
      </c>
      <c r="H132" s="12">
        <v>1</v>
      </c>
      <c r="I132" s="12"/>
      <c r="J132" s="12"/>
      <c r="K132" s="12"/>
      <c r="L132" s="12">
        <v>0.3</v>
      </c>
      <c r="M132" s="12">
        <f t="shared" si="11"/>
        <v>1.3</v>
      </c>
      <c r="N132" s="12"/>
      <c r="O132" s="12"/>
      <c r="P132" s="12"/>
      <c r="Q132" s="12"/>
      <c r="R132" s="12"/>
      <c r="S132" s="12"/>
      <c r="T132" s="12"/>
      <c r="U132" s="12"/>
      <c r="V132" s="12">
        <v>0.3</v>
      </c>
      <c r="W132" s="12">
        <v>0.3</v>
      </c>
      <c r="X132" s="12">
        <v>4</v>
      </c>
      <c r="Y132" s="12"/>
      <c r="Z132" s="12"/>
      <c r="AA132" s="12"/>
      <c r="AB132" s="12"/>
      <c r="AC132" s="12">
        <f t="shared" si="13"/>
        <v>4</v>
      </c>
      <c r="AD132" s="12"/>
      <c r="AE132" s="12"/>
      <c r="AF132" s="12"/>
      <c r="AG132" s="12"/>
      <c r="AH132" s="12"/>
      <c r="AI132" s="12"/>
      <c r="AJ132" s="12">
        <f t="shared" si="12"/>
        <v>6.6</v>
      </c>
    </row>
    <row r="133" spans="1:36">
      <c r="A133" s="12">
        <v>127</v>
      </c>
      <c r="B133" s="12" t="s">
        <v>285</v>
      </c>
      <c r="C133" s="12" t="s">
        <v>286</v>
      </c>
      <c r="D133" s="12"/>
      <c r="E133" s="12"/>
      <c r="F133" s="12">
        <v>1</v>
      </c>
      <c r="G133" s="12">
        <f t="shared" si="10"/>
        <v>1</v>
      </c>
      <c r="H133" s="12">
        <v>1</v>
      </c>
      <c r="I133" s="12"/>
      <c r="J133" s="12"/>
      <c r="K133" s="12"/>
      <c r="L133" s="12">
        <v>1.9</v>
      </c>
      <c r="M133" s="12">
        <f t="shared" si="11"/>
        <v>2.9</v>
      </c>
      <c r="N133" s="12"/>
      <c r="O133" s="12"/>
      <c r="P133" s="12"/>
      <c r="Q133" s="12"/>
      <c r="R133" s="12"/>
      <c r="S133" s="12"/>
      <c r="T133" s="12"/>
      <c r="U133" s="12"/>
      <c r="V133" s="12">
        <v>0.3</v>
      </c>
      <c r="W133" s="12">
        <v>0.3</v>
      </c>
      <c r="X133" s="12">
        <v>3</v>
      </c>
      <c r="Y133" s="12"/>
      <c r="Z133" s="12"/>
      <c r="AA133" s="12"/>
      <c r="AB133" s="12"/>
      <c r="AC133" s="12">
        <f t="shared" si="13"/>
        <v>3</v>
      </c>
      <c r="AD133" s="12"/>
      <c r="AE133" s="12"/>
      <c r="AF133" s="12"/>
      <c r="AG133" s="12"/>
      <c r="AH133" s="12"/>
      <c r="AI133" s="12"/>
      <c r="AJ133" s="12">
        <f t="shared" si="12"/>
        <v>7.2</v>
      </c>
    </row>
    <row r="134" spans="1:36">
      <c r="A134" s="12">
        <v>128</v>
      </c>
      <c r="B134" s="12" t="s">
        <v>287</v>
      </c>
      <c r="C134" s="12" t="s">
        <v>288</v>
      </c>
      <c r="D134" s="12"/>
      <c r="E134" s="12"/>
      <c r="F134" s="12">
        <v>1</v>
      </c>
      <c r="G134" s="12">
        <f t="shared" si="10"/>
        <v>1</v>
      </c>
      <c r="H134" s="12">
        <v>1.5</v>
      </c>
      <c r="I134" s="12"/>
      <c r="J134" s="12"/>
      <c r="K134" s="12"/>
      <c r="L134" s="12">
        <v>0.2</v>
      </c>
      <c r="M134" s="12">
        <f t="shared" si="11"/>
        <v>1.7</v>
      </c>
      <c r="N134" s="12"/>
      <c r="O134" s="12"/>
      <c r="P134" s="12"/>
      <c r="Q134" s="12"/>
      <c r="R134" s="12"/>
      <c r="S134" s="12"/>
      <c r="T134" s="12"/>
      <c r="U134" s="12"/>
      <c r="V134" s="12">
        <v>0.5</v>
      </c>
      <c r="W134" s="12">
        <v>0.5</v>
      </c>
      <c r="X134" s="12">
        <v>2</v>
      </c>
      <c r="Y134" s="12">
        <v>2</v>
      </c>
      <c r="Z134" s="12"/>
      <c r="AA134" s="12"/>
      <c r="AB134" s="12"/>
      <c r="AC134" s="12">
        <f t="shared" si="13"/>
        <v>4</v>
      </c>
      <c r="AD134" s="12">
        <v>1</v>
      </c>
      <c r="AE134" s="12"/>
      <c r="AF134" s="12"/>
      <c r="AG134" s="12"/>
      <c r="AH134" s="12"/>
      <c r="AI134" s="12">
        <v>1</v>
      </c>
      <c r="AJ134" s="12">
        <f t="shared" si="12"/>
        <v>8.2</v>
      </c>
    </row>
    <row r="135" spans="1:36">
      <c r="A135" s="12">
        <v>129</v>
      </c>
      <c r="B135" s="12" t="s">
        <v>289</v>
      </c>
      <c r="C135" s="12" t="s">
        <v>290</v>
      </c>
      <c r="D135" s="12"/>
      <c r="E135" s="12"/>
      <c r="F135" s="12">
        <v>1</v>
      </c>
      <c r="G135" s="12">
        <f t="shared" si="10"/>
        <v>1</v>
      </c>
      <c r="H135" s="12">
        <v>1.5</v>
      </c>
      <c r="I135" s="12"/>
      <c r="J135" s="12"/>
      <c r="K135" s="12"/>
      <c r="L135" s="12">
        <v>5.3</v>
      </c>
      <c r="M135" s="12">
        <f t="shared" si="11"/>
        <v>6.8</v>
      </c>
      <c r="N135" s="12"/>
      <c r="O135" s="12"/>
      <c r="P135" s="12"/>
      <c r="Q135" s="12"/>
      <c r="R135" s="12"/>
      <c r="S135" s="12"/>
      <c r="T135" s="12"/>
      <c r="U135" s="12"/>
      <c r="V135" s="12">
        <v>0.9</v>
      </c>
      <c r="W135" s="12">
        <v>0.9</v>
      </c>
      <c r="X135" s="12">
        <v>2</v>
      </c>
      <c r="Y135" s="12"/>
      <c r="Z135" s="12">
        <v>2</v>
      </c>
      <c r="AA135" s="12"/>
      <c r="AB135" s="12"/>
      <c r="AC135" s="12">
        <f t="shared" si="13"/>
        <v>4</v>
      </c>
      <c r="AD135" s="12"/>
      <c r="AE135" s="12"/>
      <c r="AF135" s="12"/>
      <c r="AG135" s="12"/>
      <c r="AH135" s="12"/>
      <c r="AI135" s="12"/>
      <c r="AJ135" s="12">
        <f t="shared" si="12"/>
        <v>12.7</v>
      </c>
    </row>
    <row r="136" spans="1:36">
      <c r="A136" s="12">
        <v>130</v>
      </c>
      <c r="B136" s="12" t="s">
        <v>291</v>
      </c>
      <c r="C136" s="12" t="s">
        <v>292</v>
      </c>
      <c r="D136" s="12"/>
      <c r="E136" s="12"/>
      <c r="F136" s="12">
        <v>1</v>
      </c>
      <c r="G136" s="12">
        <f t="shared" si="10"/>
        <v>1</v>
      </c>
      <c r="H136" s="12">
        <v>1.5</v>
      </c>
      <c r="I136" s="12"/>
      <c r="J136" s="12"/>
      <c r="K136" s="12"/>
      <c r="L136" s="12">
        <v>0.6</v>
      </c>
      <c r="M136" s="12">
        <f t="shared" si="11"/>
        <v>2.1</v>
      </c>
      <c r="N136" s="12"/>
      <c r="O136" s="12"/>
      <c r="P136" s="12"/>
      <c r="Q136" s="12"/>
      <c r="R136" s="12"/>
      <c r="S136" s="12"/>
      <c r="T136" s="12"/>
      <c r="U136" s="12"/>
      <c r="V136" s="12">
        <v>1.8</v>
      </c>
      <c r="W136" s="12">
        <v>1.8</v>
      </c>
      <c r="X136" s="12">
        <v>0</v>
      </c>
      <c r="Y136" s="12"/>
      <c r="Z136" s="12"/>
      <c r="AA136" s="12"/>
      <c r="AB136" s="12"/>
      <c r="AC136" s="12">
        <f t="shared" si="13"/>
        <v>0</v>
      </c>
      <c r="AD136" s="12"/>
      <c r="AE136" s="12"/>
      <c r="AF136" s="12"/>
      <c r="AG136" s="12"/>
      <c r="AH136" s="12"/>
      <c r="AI136" s="12"/>
      <c r="AJ136" s="12">
        <f t="shared" si="12"/>
        <v>4.9</v>
      </c>
    </row>
    <row r="137" spans="1:36">
      <c r="A137" s="12">
        <v>131</v>
      </c>
      <c r="B137" s="12" t="s">
        <v>293</v>
      </c>
      <c r="C137" s="12" t="s">
        <v>294</v>
      </c>
      <c r="D137" s="12"/>
      <c r="E137" s="12"/>
      <c r="F137" s="12">
        <v>1</v>
      </c>
      <c r="G137" s="12">
        <f t="shared" si="10"/>
        <v>1</v>
      </c>
      <c r="H137" s="12"/>
      <c r="I137" s="12"/>
      <c r="J137" s="12"/>
      <c r="K137" s="12"/>
      <c r="L137" s="12">
        <v>0.45</v>
      </c>
      <c r="M137" s="12">
        <f t="shared" si="11"/>
        <v>0.45</v>
      </c>
      <c r="N137" s="12"/>
      <c r="O137" s="12"/>
      <c r="P137" s="12"/>
      <c r="Q137" s="12"/>
      <c r="R137" s="12"/>
      <c r="S137" s="12"/>
      <c r="T137" s="12"/>
      <c r="U137" s="12"/>
      <c r="V137" s="12">
        <v>0.6</v>
      </c>
      <c r="W137" s="12">
        <v>0.6</v>
      </c>
      <c r="X137" s="12">
        <v>1</v>
      </c>
      <c r="Y137" s="12"/>
      <c r="Z137" s="12"/>
      <c r="AA137" s="12"/>
      <c r="AB137" s="12"/>
      <c r="AC137" s="12">
        <f t="shared" si="13"/>
        <v>1</v>
      </c>
      <c r="AD137" s="12"/>
      <c r="AE137" s="12"/>
      <c r="AF137" s="12"/>
      <c r="AG137" s="12"/>
      <c r="AH137" s="12"/>
      <c r="AI137" s="12"/>
      <c r="AJ137" s="12">
        <f t="shared" si="12"/>
        <v>3.05</v>
      </c>
    </row>
    <row r="138" spans="1:36">
      <c r="A138" s="12">
        <v>132</v>
      </c>
      <c r="B138" s="12" t="s">
        <v>295</v>
      </c>
      <c r="C138" s="12" t="s">
        <v>296</v>
      </c>
      <c r="D138" s="12"/>
      <c r="E138" s="12"/>
      <c r="F138" s="12">
        <v>1</v>
      </c>
      <c r="G138" s="12">
        <f t="shared" si="10"/>
        <v>1</v>
      </c>
      <c r="H138" s="12"/>
      <c r="I138" s="12"/>
      <c r="J138" s="12"/>
      <c r="K138" s="12"/>
      <c r="L138" s="12">
        <v>0.65</v>
      </c>
      <c r="M138" s="12">
        <f t="shared" si="11"/>
        <v>0.65</v>
      </c>
      <c r="N138" s="12"/>
      <c r="O138" s="12"/>
      <c r="P138" s="12"/>
      <c r="Q138" s="12"/>
      <c r="R138" s="12"/>
      <c r="S138" s="12"/>
      <c r="T138" s="12"/>
      <c r="U138" s="12"/>
      <c r="V138" s="12">
        <v>0.3</v>
      </c>
      <c r="W138" s="12">
        <v>0.3</v>
      </c>
      <c r="X138" s="12"/>
      <c r="Y138" s="12"/>
      <c r="Z138" s="12">
        <v>2</v>
      </c>
      <c r="AA138" s="12"/>
      <c r="AB138" s="12"/>
      <c r="AC138" s="12">
        <f t="shared" si="13"/>
        <v>2</v>
      </c>
      <c r="AD138" s="12"/>
      <c r="AE138" s="12"/>
      <c r="AF138" s="12"/>
      <c r="AG138" s="12"/>
      <c r="AH138" s="12"/>
      <c r="AI138" s="12"/>
      <c r="AJ138" s="12">
        <f t="shared" si="12"/>
        <v>3.95</v>
      </c>
    </row>
    <row r="139" spans="1:36">
      <c r="A139" s="12">
        <v>133</v>
      </c>
      <c r="B139" s="12" t="s">
        <v>297</v>
      </c>
      <c r="C139" s="12" t="s">
        <v>298</v>
      </c>
      <c r="D139" s="12"/>
      <c r="E139" s="12"/>
      <c r="F139" s="12">
        <v>1</v>
      </c>
      <c r="G139" s="12">
        <f t="shared" si="10"/>
        <v>1</v>
      </c>
      <c r="H139" s="12">
        <v>1.5</v>
      </c>
      <c r="I139" s="12"/>
      <c r="J139" s="12"/>
      <c r="K139" s="12"/>
      <c r="L139" s="12">
        <v>0.65</v>
      </c>
      <c r="M139" s="12">
        <f t="shared" si="11"/>
        <v>2.15</v>
      </c>
      <c r="N139" s="12"/>
      <c r="O139" s="12"/>
      <c r="P139" s="12"/>
      <c r="Q139" s="12"/>
      <c r="R139" s="12"/>
      <c r="S139" s="12"/>
      <c r="T139" s="12"/>
      <c r="U139" s="12"/>
      <c r="V139" s="12">
        <v>1.5</v>
      </c>
      <c r="W139" s="12">
        <v>1.5</v>
      </c>
      <c r="X139" s="12"/>
      <c r="Y139" s="12"/>
      <c r="Z139" s="12"/>
      <c r="AA139" s="12"/>
      <c r="AB139" s="12"/>
      <c r="AC139" s="12">
        <f t="shared" si="13"/>
        <v>0</v>
      </c>
      <c r="AD139" s="12"/>
      <c r="AE139" s="12"/>
      <c r="AF139" s="12"/>
      <c r="AG139" s="12"/>
      <c r="AH139" s="12"/>
      <c r="AI139" s="12"/>
      <c r="AJ139" s="12">
        <f t="shared" si="12"/>
        <v>4.65</v>
      </c>
    </row>
    <row r="140" spans="1:36">
      <c r="A140" s="12">
        <v>134</v>
      </c>
      <c r="B140" s="12" t="s">
        <v>299</v>
      </c>
      <c r="C140" s="12" t="s">
        <v>300</v>
      </c>
      <c r="D140" s="12"/>
      <c r="E140" s="12"/>
      <c r="F140" s="12">
        <v>1</v>
      </c>
      <c r="G140" s="12">
        <f t="shared" si="10"/>
        <v>1</v>
      </c>
      <c r="H140" s="12">
        <v>1.5</v>
      </c>
      <c r="I140" s="12"/>
      <c r="J140" s="12"/>
      <c r="K140" s="12"/>
      <c r="L140" s="12">
        <v>0.25</v>
      </c>
      <c r="M140" s="12">
        <f t="shared" si="11"/>
        <v>1.75</v>
      </c>
      <c r="N140" s="12"/>
      <c r="O140" s="12"/>
      <c r="P140" s="12"/>
      <c r="Q140" s="12"/>
      <c r="R140" s="12"/>
      <c r="S140" s="12"/>
      <c r="T140" s="12"/>
      <c r="U140" s="12"/>
      <c r="V140" s="12">
        <v>0.9</v>
      </c>
      <c r="W140" s="12">
        <v>0.9</v>
      </c>
      <c r="X140" s="12"/>
      <c r="Y140" s="12"/>
      <c r="Z140" s="12"/>
      <c r="AA140" s="12"/>
      <c r="AB140" s="12"/>
      <c r="AC140" s="12">
        <f t="shared" si="13"/>
        <v>0</v>
      </c>
      <c r="AD140" s="12"/>
      <c r="AE140" s="12"/>
      <c r="AF140" s="12"/>
      <c r="AG140" s="12"/>
      <c r="AH140" s="12"/>
      <c r="AI140" s="12"/>
      <c r="AJ140" s="12">
        <f t="shared" si="12"/>
        <v>3.65</v>
      </c>
    </row>
    <row r="141" spans="1:36">
      <c r="A141" s="12">
        <v>135</v>
      </c>
      <c r="B141" s="12" t="s">
        <v>301</v>
      </c>
      <c r="C141" s="12" t="s">
        <v>302</v>
      </c>
      <c r="D141" s="12"/>
      <c r="E141" s="12"/>
      <c r="F141" s="12">
        <v>1</v>
      </c>
      <c r="G141" s="12">
        <f t="shared" si="10"/>
        <v>1</v>
      </c>
      <c r="H141" s="12">
        <v>1</v>
      </c>
      <c r="I141" s="12"/>
      <c r="J141" s="12"/>
      <c r="K141" s="12"/>
      <c r="L141" s="12">
        <v>0.4</v>
      </c>
      <c r="M141" s="12">
        <f t="shared" ref="M141:M157" si="14">SUM(H141:L141)</f>
        <v>1.4</v>
      </c>
      <c r="N141" s="12"/>
      <c r="O141" s="12"/>
      <c r="P141" s="12"/>
      <c r="Q141" s="12">
        <v>2</v>
      </c>
      <c r="R141" s="12"/>
      <c r="S141" s="12">
        <v>2</v>
      </c>
      <c r="T141" s="12"/>
      <c r="U141" s="12"/>
      <c r="V141" s="12"/>
      <c r="W141" s="12"/>
      <c r="X141" s="12"/>
      <c r="Y141" s="12"/>
      <c r="Z141" s="12"/>
      <c r="AA141" s="12"/>
      <c r="AB141" s="12"/>
      <c r="AC141" s="12">
        <f t="shared" si="13"/>
        <v>0</v>
      </c>
      <c r="AD141" s="12"/>
      <c r="AE141" s="12"/>
      <c r="AF141" s="12"/>
      <c r="AG141" s="12"/>
      <c r="AH141" s="12"/>
      <c r="AI141" s="12"/>
      <c r="AJ141" s="12">
        <f t="shared" ref="AJ141:AJ157" si="15">G141+M141+S141+W141+AC141+AI141</f>
        <v>4.4</v>
      </c>
    </row>
    <row r="142" spans="1:36">
      <c r="A142" s="12">
        <v>136</v>
      </c>
      <c r="B142" s="12" t="s">
        <v>303</v>
      </c>
      <c r="C142" s="12" t="s">
        <v>304</v>
      </c>
      <c r="D142" s="12"/>
      <c r="E142" s="12">
        <v>0.3</v>
      </c>
      <c r="F142" s="12">
        <v>1</v>
      </c>
      <c r="G142" s="12">
        <f t="shared" si="10"/>
        <v>1.3</v>
      </c>
      <c r="H142" s="12">
        <v>1.5</v>
      </c>
      <c r="I142" s="12"/>
      <c r="J142" s="12"/>
      <c r="K142" s="12"/>
      <c r="L142" s="12">
        <v>0.1</v>
      </c>
      <c r="M142" s="12">
        <f t="shared" si="14"/>
        <v>1.6</v>
      </c>
      <c r="N142" s="12"/>
      <c r="O142" s="12"/>
      <c r="P142" s="12"/>
      <c r="Q142" s="12">
        <v>1.5</v>
      </c>
      <c r="R142" s="12"/>
      <c r="S142" s="12">
        <v>1.5</v>
      </c>
      <c r="T142" s="12"/>
      <c r="U142" s="12"/>
      <c r="V142" s="12">
        <v>1.4</v>
      </c>
      <c r="W142" s="12">
        <v>1.4</v>
      </c>
      <c r="X142" s="12">
        <v>1</v>
      </c>
      <c r="Y142" s="12">
        <v>1</v>
      </c>
      <c r="Z142" s="12"/>
      <c r="AA142" s="12"/>
      <c r="AB142" s="12"/>
      <c r="AC142" s="12">
        <f t="shared" si="13"/>
        <v>2</v>
      </c>
      <c r="AD142" s="12"/>
      <c r="AE142" s="12"/>
      <c r="AF142" s="12"/>
      <c r="AG142" s="12"/>
      <c r="AH142" s="12"/>
      <c r="AI142" s="12"/>
      <c r="AJ142" s="12">
        <f t="shared" si="15"/>
        <v>7.8</v>
      </c>
    </row>
    <row r="143" spans="1:36">
      <c r="A143" s="12">
        <v>137</v>
      </c>
      <c r="B143" s="12" t="s">
        <v>305</v>
      </c>
      <c r="C143" s="12" t="s">
        <v>306</v>
      </c>
      <c r="D143" s="12"/>
      <c r="E143" s="12"/>
      <c r="F143" s="12">
        <v>1</v>
      </c>
      <c r="G143" s="12">
        <f t="shared" si="10"/>
        <v>1</v>
      </c>
      <c r="H143" s="12">
        <v>1.5</v>
      </c>
      <c r="I143" s="12"/>
      <c r="J143" s="12"/>
      <c r="K143" s="12"/>
      <c r="L143" s="12">
        <v>0.25</v>
      </c>
      <c r="M143" s="12">
        <f t="shared" si="14"/>
        <v>1.75</v>
      </c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>
        <v>1</v>
      </c>
      <c r="Y143" s="12"/>
      <c r="Z143" s="12"/>
      <c r="AA143" s="12"/>
      <c r="AB143" s="12"/>
      <c r="AC143" s="12">
        <f t="shared" si="13"/>
        <v>1</v>
      </c>
      <c r="AD143" s="12"/>
      <c r="AE143" s="12"/>
      <c r="AF143" s="12"/>
      <c r="AG143" s="12"/>
      <c r="AH143" s="12"/>
      <c r="AI143" s="12"/>
      <c r="AJ143" s="12">
        <f t="shared" si="15"/>
        <v>3.75</v>
      </c>
    </row>
    <row r="144" spans="1:36">
      <c r="A144" s="12">
        <v>138</v>
      </c>
      <c r="B144" s="12" t="s">
        <v>220</v>
      </c>
      <c r="C144" s="12" t="s">
        <v>307</v>
      </c>
      <c r="D144" s="12"/>
      <c r="E144" s="12"/>
      <c r="F144" s="12">
        <v>1</v>
      </c>
      <c r="G144" s="12">
        <f t="shared" si="10"/>
        <v>1</v>
      </c>
      <c r="H144" s="12">
        <v>1.5</v>
      </c>
      <c r="I144" s="12"/>
      <c r="J144" s="12"/>
      <c r="K144" s="12"/>
      <c r="L144" s="12"/>
      <c r="M144" s="12">
        <f t="shared" si="14"/>
        <v>1.5</v>
      </c>
      <c r="N144" s="12"/>
      <c r="O144" s="12"/>
      <c r="P144" s="12"/>
      <c r="Q144" s="12"/>
      <c r="R144" s="12"/>
      <c r="S144" s="12"/>
      <c r="T144" s="12"/>
      <c r="U144" s="12"/>
      <c r="V144" s="12">
        <v>0.3</v>
      </c>
      <c r="W144" s="12">
        <v>0.3</v>
      </c>
      <c r="X144" s="12"/>
      <c r="Y144" s="12"/>
      <c r="Z144" s="12"/>
      <c r="AA144" s="12"/>
      <c r="AB144" s="12"/>
      <c r="AC144" s="12">
        <f t="shared" si="13"/>
        <v>0</v>
      </c>
      <c r="AD144" s="12">
        <v>1</v>
      </c>
      <c r="AE144" s="12">
        <v>1</v>
      </c>
      <c r="AF144" s="12"/>
      <c r="AG144" s="12"/>
      <c r="AH144" s="12"/>
      <c r="AI144" s="12">
        <v>2</v>
      </c>
      <c r="AJ144" s="12">
        <f t="shared" si="15"/>
        <v>4.8</v>
      </c>
    </row>
    <row r="145" spans="1:36">
      <c r="A145" s="12">
        <v>139</v>
      </c>
      <c r="B145" s="12" t="s">
        <v>308</v>
      </c>
      <c r="C145" s="12" t="s">
        <v>309</v>
      </c>
      <c r="D145" s="12"/>
      <c r="E145" s="12"/>
      <c r="F145" s="12">
        <v>1</v>
      </c>
      <c r="G145" s="12">
        <f t="shared" si="10"/>
        <v>1</v>
      </c>
      <c r="H145" s="12">
        <v>1.5</v>
      </c>
      <c r="I145" s="12"/>
      <c r="J145" s="12"/>
      <c r="K145" s="12"/>
      <c r="L145" s="12"/>
      <c r="M145" s="12">
        <f t="shared" si="14"/>
        <v>1.5</v>
      </c>
      <c r="N145" s="12"/>
      <c r="O145" s="12"/>
      <c r="P145" s="12"/>
      <c r="Q145" s="12"/>
      <c r="R145" s="12"/>
      <c r="S145" s="12"/>
      <c r="T145" s="12"/>
      <c r="U145" s="12"/>
      <c r="V145" s="12">
        <v>1.1</v>
      </c>
      <c r="W145" s="12">
        <v>1.1</v>
      </c>
      <c r="X145" s="12"/>
      <c r="Y145" s="12"/>
      <c r="Z145" s="12"/>
      <c r="AA145" s="12"/>
      <c r="AB145" s="12"/>
      <c r="AC145" s="12">
        <f t="shared" si="13"/>
        <v>0</v>
      </c>
      <c r="AD145" s="12"/>
      <c r="AE145" s="12"/>
      <c r="AF145" s="12"/>
      <c r="AG145" s="12"/>
      <c r="AH145" s="12"/>
      <c r="AI145" s="12"/>
      <c r="AJ145" s="12">
        <f t="shared" si="15"/>
        <v>3.6</v>
      </c>
    </row>
    <row r="146" spans="1:36">
      <c r="A146" s="12">
        <v>140</v>
      </c>
      <c r="B146" s="12" t="s">
        <v>310</v>
      </c>
      <c r="C146" s="12" t="s">
        <v>311</v>
      </c>
      <c r="D146" s="12"/>
      <c r="E146" s="12"/>
      <c r="F146" s="12">
        <v>1</v>
      </c>
      <c r="G146" s="12">
        <f t="shared" si="10"/>
        <v>1</v>
      </c>
      <c r="H146" s="12">
        <v>1</v>
      </c>
      <c r="I146" s="12"/>
      <c r="J146" s="12"/>
      <c r="K146" s="12"/>
      <c r="L146" s="12">
        <v>0.05</v>
      </c>
      <c r="M146" s="12">
        <f t="shared" si="14"/>
        <v>1.05</v>
      </c>
      <c r="N146" s="12"/>
      <c r="O146" s="12"/>
      <c r="P146" s="12"/>
      <c r="Q146" s="12">
        <v>2</v>
      </c>
      <c r="R146" s="12">
        <v>0.1</v>
      </c>
      <c r="S146" s="12">
        <v>2.1</v>
      </c>
      <c r="T146" s="12"/>
      <c r="U146" s="12"/>
      <c r="V146" s="12">
        <v>1.1</v>
      </c>
      <c r="W146" s="12">
        <v>1.1</v>
      </c>
      <c r="X146" s="12">
        <v>2</v>
      </c>
      <c r="Y146" s="12"/>
      <c r="Z146" s="12"/>
      <c r="AA146" s="12"/>
      <c r="AB146" s="12"/>
      <c r="AC146" s="12">
        <f t="shared" si="13"/>
        <v>2</v>
      </c>
      <c r="AD146" s="12"/>
      <c r="AE146" s="12"/>
      <c r="AF146" s="12"/>
      <c r="AG146" s="12"/>
      <c r="AH146" s="12"/>
      <c r="AI146" s="12"/>
      <c r="AJ146" s="12">
        <f t="shared" si="15"/>
        <v>7.25</v>
      </c>
    </row>
    <row r="147" spans="1:36">
      <c r="A147" s="12">
        <v>141</v>
      </c>
      <c r="B147" s="12" t="s">
        <v>312</v>
      </c>
      <c r="C147" s="12" t="s">
        <v>313</v>
      </c>
      <c r="D147" s="12"/>
      <c r="E147" s="12"/>
      <c r="F147" s="12">
        <v>1</v>
      </c>
      <c r="G147" s="12">
        <f t="shared" si="10"/>
        <v>1</v>
      </c>
      <c r="H147" s="12"/>
      <c r="I147" s="12"/>
      <c r="J147" s="12"/>
      <c r="K147" s="12"/>
      <c r="L147" s="12">
        <v>1</v>
      </c>
      <c r="M147" s="12">
        <f t="shared" si="14"/>
        <v>1</v>
      </c>
      <c r="N147" s="12"/>
      <c r="O147" s="12"/>
      <c r="P147" s="12"/>
      <c r="Q147" s="12"/>
      <c r="R147" s="12">
        <v>0.1</v>
      </c>
      <c r="S147" s="12">
        <v>0.1</v>
      </c>
      <c r="T147" s="12"/>
      <c r="U147" s="12"/>
      <c r="V147" s="12">
        <v>0.6</v>
      </c>
      <c r="W147" s="12">
        <v>0.6</v>
      </c>
      <c r="X147" s="12">
        <v>1</v>
      </c>
      <c r="Y147" s="12"/>
      <c r="Z147" s="12"/>
      <c r="AA147" s="12"/>
      <c r="AB147" s="12"/>
      <c r="AC147" s="12">
        <f t="shared" si="13"/>
        <v>1</v>
      </c>
      <c r="AD147" s="12"/>
      <c r="AE147" s="12"/>
      <c r="AF147" s="12"/>
      <c r="AG147" s="12"/>
      <c r="AH147" s="12"/>
      <c r="AI147" s="12"/>
      <c r="AJ147" s="12">
        <f t="shared" si="15"/>
        <v>3.7</v>
      </c>
    </row>
    <row r="148" spans="1:36">
      <c r="A148" s="12">
        <v>142</v>
      </c>
      <c r="B148" s="12" t="s">
        <v>314</v>
      </c>
      <c r="C148" s="12" t="s">
        <v>315</v>
      </c>
      <c r="D148" s="12"/>
      <c r="E148" s="12"/>
      <c r="F148" s="12">
        <v>1</v>
      </c>
      <c r="G148" s="12">
        <f t="shared" si="10"/>
        <v>1</v>
      </c>
      <c r="H148" s="12">
        <v>1.5</v>
      </c>
      <c r="I148" s="12"/>
      <c r="J148" s="12"/>
      <c r="K148" s="12"/>
      <c r="L148" s="12">
        <v>0.35</v>
      </c>
      <c r="M148" s="12">
        <f t="shared" si="14"/>
        <v>1.85</v>
      </c>
      <c r="N148" s="12"/>
      <c r="O148" s="12"/>
      <c r="P148" s="12"/>
      <c r="Q148" s="12"/>
      <c r="R148" s="12"/>
      <c r="S148" s="12"/>
      <c r="T148" s="12"/>
      <c r="U148" s="12"/>
      <c r="V148" s="12">
        <v>1.5</v>
      </c>
      <c r="W148" s="12">
        <v>1.5</v>
      </c>
      <c r="X148" s="12"/>
      <c r="Y148" s="12"/>
      <c r="Z148" s="12"/>
      <c r="AA148" s="12"/>
      <c r="AB148" s="12"/>
      <c r="AC148" s="12">
        <f t="shared" si="13"/>
        <v>0</v>
      </c>
      <c r="AD148" s="12"/>
      <c r="AE148" s="12"/>
      <c r="AF148" s="12"/>
      <c r="AG148" s="12"/>
      <c r="AH148" s="12"/>
      <c r="AI148" s="12"/>
      <c r="AJ148" s="12">
        <f t="shared" si="15"/>
        <v>4.35</v>
      </c>
    </row>
    <row r="149" spans="1:36">
      <c r="A149" s="12">
        <v>143</v>
      </c>
      <c r="B149" s="12" t="s">
        <v>316</v>
      </c>
      <c r="C149" s="12" t="s">
        <v>317</v>
      </c>
      <c r="D149" s="12"/>
      <c r="E149" s="12"/>
      <c r="F149" s="12">
        <v>1</v>
      </c>
      <c r="G149" s="12">
        <f t="shared" si="10"/>
        <v>1</v>
      </c>
      <c r="H149" s="12">
        <v>1.5</v>
      </c>
      <c r="I149" s="12"/>
      <c r="J149" s="12"/>
      <c r="K149" s="12"/>
      <c r="L149" s="12">
        <v>0.45</v>
      </c>
      <c r="M149" s="12">
        <f t="shared" si="14"/>
        <v>1.95</v>
      </c>
      <c r="N149" s="12"/>
      <c r="O149" s="12"/>
      <c r="P149" s="12"/>
      <c r="Q149" s="12"/>
      <c r="R149" s="12"/>
      <c r="S149" s="12"/>
      <c r="T149" s="12"/>
      <c r="U149" s="12"/>
      <c r="V149" s="12">
        <v>1.4</v>
      </c>
      <c r="W149" s="12">
        <v>1.4</v>
      </c>
      <c r="X149" s="12"/>
      <c r="Y149" s="12"/>
      <c r="Z149" s="12"/>
      <c r="AA149" s="12"/>
      <c r="AB149" s="12"/>
      <c r="AC149" s="12">
        <f t="shared" si="13"/>
        <v>0</v>
      </c>
      <c r="AD149" s="12"/>
      <c r="AE149" s="12"/>
      <c r="AF149" s="12"/>
      <c r="AG149" s="12"/>
      <c r="AH149" s="12"/>
      <c r="AI149" s="12"/>
      <c r="AJ149" s="12">
        <f t="shared" si="15"/>
        <v>4.35</v>
      </c>
    </row>
    <row r="150" spans="1:36">
      <c r="A150" s="12">
        <v>144</v>
      </c>
      <c r="B150" s="12" t="s">
        <v>318</v>
      </c>
      <c r="C150" s="12" t="s">
        <v>319</v>
      </c>
      <c r="D150" s="12"/>
      <c r="E150" s="12"/>
      <c r="F150" s="12">
        <v>1</v>
      </c>
      <c r="G150" s="12">
        <f t="shared" si="10"/>
        <v>1</v>
      </c>
      <c r="H150" s="12"/>
      <c r="I150" s="12"/>
      <c r="J150" s="12"/>
      <c r="K150" s="12"/>
      <c r="L150" s="12">
        <v>2.15</v>
      </c>
      <c r="M150" s="12">
        <f t="shared" si="14"/>
        <v>2.15</v>
      </c>
      <c r="N150" s="12"/>
      <c r="O150" s="12"/>
      <c r="P150" s="12"/>
      <c r="Q150" s="12"/>
      <c r="R150" s="12"/>
      <c r="S150" s="12"/>
      <c r="T150" s="12"/>
      <c r="U150" s="12"/>
      <c r="V150" s="12">
        <v>1.2</v>
      </c>
      <c r="W150" s="12">
        <v>1.2</v>
      </c>
      <c r="X150" s="12"/>
      <c r="Y150" s="12"/>
      <c r="Z150" s="12"/>
      <c r="AA150" s="12"/>
      <c r="AB150" s="12"/>
      <c r="AC150" s="12">
        <f t="shared" si="13"/>
        <v>0</v>
      </c>
      <c r="AD150" s="12"/>
      <c r="AE150" s="12"/>
      <c r="AF150" s="12"/>
      <c r="AG150" s="12"/>
      <c r="AH150" s="12"/>
      <c r="AI150" s="12"/>
      <c r="AJ150" s="12">
        <f t="shared" si="15"/>
        <v>4.35</v>
      </c>
    </row>
    <row r="151" spans="1:36">
      <c r="A151" s="12">
        <v>145</v>
      </c>
      <c r="B151" s="12" t="s">
        <v>320</v>
      </c>
      <c r="C151" s="12" t="s">
        <v>321</v>
      </c>
      <c r="D151" s="12"/>
      <c r="E151" s="12"/>
      <c r="F151" s="12">
        <v>1</v>
      </c>
      <c r="G151" s="12">
        <f t="shared" si="10"/>
        <v>1</v>
      </c>
      <c r="H151" s="12">
        <v>0</v>
      </c>
      <c r="I151" s="12"/>
      <c r="J151" s="12"/>
      <c r="K151" s="12"/>
      <c r="L151" s="12">
        <v>2.15</v>
      </c>
      <c r="M151" s="12">
        <f t="shared" si="14"/>
        <v>2.15</v>
      </c>
      <c r="N151" s="12"/>
      <c r="O151" s="12"/>
      <c r="P151" s="12"/>
      <c r="Q151" s="12"/>
      <c r="R151" s="12"/>
      <c r="S151" s="12"/>
      <c r="T151" s="12">
        <v>1</v>
      </c>
      <c r="U151" s="12"/>
      <c r="V151" s="12">
        <v>1.5</v>
      </c>
      <c r="W151" s="12">
        <v>2.5</v>
      </c>
      <c r="X151" s="12"/>
      <c r="Y151" s="12"/>
      <c r="Z151" s="12"/>
      <c r="AA151" s="12"/>
      <c r="AB151" s="12"/>
      <c r="AC151" s="12">
        <f t="shared" si="13"/>
        <v>0</v>
      </c>
      <c r="AD151" s="12"/>
      <c r="AE151" s="12"/>
      <c r="AF151" s="12"/>
      <c r="AG151" s="12"/>
      <c r="AH151" s="12"/>
      <c r="AI151" s="12"/>
      <c r="AJ151" s="12">
        <f t="shared" si="15"/>
        <v>5.65</v>
      </c>
    </row>
    <row r="152" spans="1:36">
      <c r="A152" s="12">
        <v>146</v>
      </c>
      <c r="B152" s="12" t="s">
        <v>322</v>
      </c>
      <c r="C152" s="12" t="s">
        <v>323</v>
      </c>
      <c r="D152" s="12"/>
      <c r="E152" s="12"/>
      <c r="F152" s="12">
        <v>1</v>
      </c>
      <c r="G152" s="12">
        <f t="shared" si="10"/>
        <v>1</v>
      </c>
      <c r="H152" s="12">
        <v>1.5</v>
      </c>
      <c r="I152" s="12"/>
      <c r="J152" s="12"/>
      <c r="K152" s="12"/>
      <c r="L152" s="12">
        <v>0.3</v>
      </c>
      <c r="M152" s="12">
        <f t="shared" si="14"/>
        <v>1.8</v>
      </c>
      <c r="N152" s="12"/>
      <c r="O152" s="12"/>
      <c r="P152" s="12"/>
      <c r="Q152" s="12"/>
      <c r="R152" s="12"/>
      <c r="S152" s="12"/>
      <c r="T152" s="12"/>
      <c r="U152" s="12"/>
      <c r="V152" s="12">
        <v>0.3</v>
      </c>
      <c r="W152" s="12">
        <v>0.3</v>
      </c>
      <c r="X152" s="12">
        <v>1</v>
      </c>
      <c r="Y152" s="12"/>
      <c r="Z152" s="12">
        <v>2</v>
      </c>
      <c r="AA152" s="12"/>
      <c r="AB152" s="12"/>
      <c r="AC152" s="12">
        <f t="shared" si="13"/>
        <v>3</v>
      </c>
      <c r="AD152" s="12"/>
      <c r="AE152" s="12"/>
      <c r="AF152" s="12"/>
      <c r="AG152" s="12"/>
      <c r="AH152" s="12"/>
      <c r="AI152" s="12"/>
      <c r="AJ152" s="12">
        <f t="shared" si="15"/>
        <v>6.1</v>
      </c>
    </row>
    <row r="153" spans="1:36">
      <c r="A153" s="12">
        <v>147</v>
      </c>
      <c r="B153" s="12" t="s">
        <v>324</v>
      </c>
      <c r="C153" s="12" t="s">
        <v>325</v>
      </c>
      <c r="D153" s="12"/>
      <c r="E153" s="12"/>
      <c r="F153" s="12">
        <v>1</v>
      </c>
      <c r="G153" s="12">
        <f t="shared" si="10"/>
        <v>1</v>
      </c>
      <c r="H153" s="12">
        <v>1</v>
      </c>
      <c r="I153" s="12"/>
      <c r="J153" s="12">
        <v>0.8</v>
      </c>
      <c r="K153" s="12"/>
      <c r="L153" s="12">
        <v>1</v>
      </c>
      <c r="M153" s="12">
        <f t="shared" si="14"/>
        <v>2.8</v>
      </c>
      <c r="N153" s="12"/>
      <c r="O153" s="12"/>
      <c r="P153" s="12"/>
      <c r="Q153" s="12"/>
      <c r="R153" s="12">
        <v>0.1</v>
      </c>
      <c r="S153" s="12">
        <v>0.1</v>
      </c>
      <c r="T153" s="12"/>
      <c r="U153" s="12"/>
      <c r="V153" s="12"/>
      <c r="W153" s="12"/>
      <c r="X153" s="12">
        <v>1</v>
      </c>
      <c r="Y153" s="12"/>
      <c r="Z153" s="12"/>
      <c r="AA153" s="12"/>
      <c r="AB153" s="12"/>
      <c r="AC153" s="12">
        <f t="shared" si="13"/>
        <v>1</v>
      </c>
      <c r="AD153" s="12"/>
      <c r="AE153" s="12"/>
      <c r="AF153" s="12"/>
      <c r="AG153" s="12"/>
      <c r="AH153" s="12"/>
      <c r="AI153" s="12"/>
      <c r="AJ153" s="12">
        <f t="shared" si="15"/>
        <v>4.9</v>
      </c>
    </row>
    <row r="154" spans="1:36">
      <c r="A154" s="12">
        <v>148</v>
      </c>
      <c r="B154" s="12" t="s">
        <v>326</v>
      </c>
      <c r="C154" s="12" t="s">
        <v>327</v>
      </c>
      <c r="D154" s="12"/>
      <c r="E154" s="12"/>
      <c r="F154" s="12">
        <v>1</v>
      </c>
      <c r="G154" s="12">
        <f t="shared" si="10"/>
        <v>1</v>
      </c>
      <c r="H154" s="12">
        <v>1.5</v>
      </c>
      <c r="I154" s="12">
        <v>0.5</v>
      </c>
      <c r="J154" s="12">
        <v>0.5</v>
      </c>
      <c r="K154" s="12"/>
      <c r="L154" s="12"/>
      <c r="M154" s="12">
        <f t="shared" si="14"/>
        <v>2.5</v>
      </c>
      <c r="N154" s="12"/>
      <c r="O154" s="12"/>
      <c r="P154" s="12"/>
      <c r="Q154" s="12">
        <v>2.5</v>
      </c>
      <c r="R154" s="12">
        <v>0.1</v>
      </c>
      <c r="S154" s="12">
        <v>2.6</v>
      </c>
      <c r="T154" s="12"/>
      <c r="U154" s="12"/>
      <c r="V154" s="12">
        <v>1.2</v>
      </c>
      <c r="W154" s="12">
        <v>1.2</v>
      </c>
      <c r="X154" s="12"/>
      <c r="Y154" s="12"/>
      <c r="Z154" s="12"/>
      <c r="AA154" s="12"/>
      <c r="AB154" s="12"/>
      <c r="AC154" s="12">
        <f t="shared" si="13"/>
        <v>0</v>
      </c>
      <c r="AD154" s="12"/>
      <c r="AE154" s="12"/>
      <c r="AF154" s="12"/>
      <c r="AG154" s="12"/>
      <c r="AH154" s="12"/>
      <c r="AI154" s="12"/>
      <c r="AJ154" s="12">
        <f t="shared" si="15"/>
        <v>7.3</v>
      </c>
    </row>
    <row r="155" spans="1:36">
      <c r="A155" s="12">
        <v>149</v>
      </c>
      <c r="B155" s="12" t="s">
        <v>328</v>
      </c>
      <c r="C155" s="12" t="s">
        <v>329</v>
      </c>
      <c r="D155" s="12"/>
      <c r="E155" s="12"/>
      <c r="F155" s="12">
        <v>1</v>
      </c>
      <c r="G155" s="12">
        <f t="shared" si="10"/>
        <v>1</v>
      </c>
      <c r="H155" s="12">
        <v>1</v>
      </c>
      <c r="I155" s="12"/>
      <c r="J155" s="12"/>
      <c r="K155" s="12"/>
      <c r="L155" s="12">
        <v>0.25</v>
      </c>
      <c r="M155" s="12">
        <f t="shared" si="14"/>
        <v>1.25</v>
      </c>
      <c r="N155" s="12"/>
      <c r="O155" s="12"/>
      <c r="P155" s="12"/>
      <c r="Q155" s="12"/>
      <c r="R155" s="12">
        <v>0.1</v>
      </c>
      <c r="S155" s="12">
        <v>0.1</v>
      </c>
      <c r="T155" s="12"/>
      <c r="U155" s="12"/>
      <c r="V155" s="12">
        <v>0.9</v>
      </c>
      <c r="W155" s="12">
        <v>0.9</v>
      </c>
      <c r="X155" s="12"/>
      <c r="Y155" s="12"/>
      <c r="Z155" s="12"/>
      <c r="AA155" s="12"/>
      <c r="AB155" s="12"/>
      <c r="AC155" s="12">
        <f t="shared" si="13"/>
        <v>0</v>
      </c>
      <c r="AD155" s="12"/>
      <c r="AE155" s="12">
        <v>1</v>
      </c>
      <c r="AF155" s="12"/>
      <c r="AG155" s="12"/>
      <c r="AH155" s="12"/>
      <c r="AI155" s="12">
        <v>1</v>
      </c>
      <c r="AJ155" s="12">
        <f t="shared" si="15"/>
        <v>4.25</v>
      </c>
    </row>
    <row r="156" spans="1:36">
      <c r="A156" s="12">
        <v>150</v>
      </c>
      <c r="B156" s="12" t="s">
        <v>330</v>
      </c>
      <c r="C156" s="12" t="s">
        <v>331</v>
      </c>
      <c r="D156" s="12"/>
      <c r="E156" s="12"/>
      <c r="F156" s="12">
        <v>1</v>
      </c>
      <c r="G156" s="12">
        <f t="shared" si="10"/>
        <v>1</v>
      </c>
      <c r="H156" s="12">
        <v>1</v>
      </c>
      <c r="I156" s="12">
        <v>0.2</v>
      </c>
      <c r="J156" s="12">
        <v>0.5</v>
      </c>
      <c r="K156" s="12"/>
      <c r="L156" s="12">
        <v>1.25</v>
      </c>
      <c r="M156" s="12">
        <f t="shared" si="14"/>
        <v>2.95</v>
      </c>
      <c r="N156" s="12"/>
      <c r="O156" s="12"/>
      <c r="P156" s="12"/>
      <c r="Q156" s="12"/>
      <c r="R156" s="12">
        <v>0.1</v>
      </c>
      <c r="S156" s="12">
        <v>0.1</v>
      </c>
      <c r="T156" s="12"/>
      <c r="U156" s="12"/>
      <c r="V156" s="12">
        <v>0.6</v>
      </c>
      <c r="W156" s="12">
        <v>0.6</v>
      </c>
      <c r="X156" s="12">
        <v>1</v>
      </c>
      <c r="Y156" s="12"/>
      <c r="Z156" s="12"/>
      <c r="AA156" s="12"/>
      <c r="AB156" s="12"/>
      <c r="AC156" s="12">
        <f t="shared" si="13"/>
        <v>1</v>
      </c>
      <c r="AD156" s="12"/>
      <c r="AE156" s="12"/>
      <c r="AF156" s="12">
        <v>1</v>
      </c>
      <c r="AG156" s="12"/>
      <c r="AH156" s="12"/>
      <c r="AI156" s="12">
        <v>1</v>
      </c>
      <c r="AJ156" s="12">
        <f t="shared" si="15"/>
        <v>6.65</v>
      </c>
    </row>
    <row r="157" spans="1:36">
      <c r="A157" s="12">
        <v>151</v>
      </c>
      <c r="B157" s="12" t="s">
        <v>332</v>
      </c>
      <c r="C157" s="12" t="s">
        <v>333</v>
      </c>
      <c r="D157" s="12"/>
      <c r="E157" s="12">
        <v>0.3</v>
      </c>
      <c r="F157" s="12">
        <v>1</v>
      </c>
      <c r="G157" s="12">
        <f t="shared" si="10"/>
        <v>1.3</v>
      </c>
      <c r="H157" s="12">
        <v>1</v>
      </c>
      <c r="I157" s="12">
        <v>0.3</v>
      </c>
      <c r="J157" s="12"/>
      <c r="K157" s="12"/>
      <c r="L157" s="12"/>
      <c r="M157" s="12">
        <f t="shared" si="14"/>
        <v>1.3</v>
      </c>
      <c r="N157" s="12"/>
      <c r="O157" s="12"/>
      <c r="P157" s="12"/>
      <c r="Q157" s="12">
        <v>4.5</v>
      </c>
      <c r="R157" s="12"/>
      <c r="S157" s="12">
        <v>4.5</v>
      </c>
      <c r="T157" s="12"/>
      <c r="U157" s="12"/>
      <c r="V157" s="12">
        <v>1.1</v>
      </c>
      <c r="W157" s="12">
        <v>1.1</v>
      </c>
      <c r="X157" s="12">
        <v>1</v>
      </c>
      <c r="Y157" s="12"/>
      <c r="Z157" s="12"/>
      <c r="AA157" s="12"/>
      <c r="AB157" s="12"/>
      <c r="AC157" s="12">
        <f t="shared" si="13"/>
        <v>1</v>
      </c>
      <c r="AD157" s="12">
        <v>2</v>
      </c>
      <c r="AE157" s="12">
        <v>1</v>
      </c>
      <c r="AF157" s="12"/>
      <c r="AG157" s="12"/>
      <c r="AH157" s="12"/>
      <c r="AI157" s="12">
        <v>3</v>
      </c>
      <c r="AJ157" s="12">
        <f t="shared" si="15"/>
        <v>12.2</v>
      </c>
    </row>
    <row r="158" spans="1:36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>
      <c r="A159" s="12">
        <v>152</v>
      </c>
      <c r="B159" s="12" t="s">
        <v>334</v>
      </c>
      <c r="C159" s="12" t="s">
        <v>335</v>
      </c>
      <c r="D159" s="12"/>
      <c r="E159" s="12">
        <v>0.3</v>
      </c>
      <c r="F159" s="12">
        <v>1</v>
      </c>
      <c r="G159" s="12">
        <f>E159+F159</f>
        <v>1.3</v>
      </c>
      <c r="H159" s="12">
        <v>1</v>
      </c>
      <c r="I159" s="12"/>
      <c r="J159" s="12">
        <v>0.5</v>
      </c>
      <c r="K159" s="12"/>
      <c r="L159" s="12"/>
      <c r="M159" s="12">
        <v>1.5</v>
      </c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>
        <v>1</v>
      </c>
      <c r="Y159" s="12"/>
      <c r="Z159" s="12"/>
      <c r="AA159" s="12"/>
      <c r="AB159" s="12"/>
      <c r="AC159" s="12">
        <f>X159</f>
        <v>1</v>
      </c>
      <c r="AD159" s="12"/>
      <c r="AE159" s="12"/>
      <c r="AF159" s="12"/>
      <c r="AG159" s="12"/>
      <c r="AH159" s="12"/>
      <c r="AI159" s="12"/>
      <c r="AJ159" s="12">
        <f t="shared" ref="AJ159:AJ202" si="16">G159+M159+W159+AC159+AI159+S159</f>
        <v>3.8</v>
      </c>
    </row>
    <row r="160" spans="1:36">
      <c r="A160" s="12">
        <v>153</v>
      </c>
      <c r="B160" s="12" t="s">
        <v>336</v>
      </c>
      <c r="C160" s="12" t="s">
        <v>337</v>
      </c>
      <c r="D160" s="12"/>
      <c r="E160" s="12">
        <v>0.3</v>
      </c>
      <c r="F160" s="12">
        <v>1</v>
      </c>
      <c r="G160" s="12">
        <f t="shared" ref="G160:G202" si="17">E160+F160</f>
        <v>1.3</v>
      </c>
      <c r="H160" s="12"/>
      <c r="I160" s="12"/>
      <c r="J160" s="12">
        <v>1</v>
      </c>
      <c r="K160" s="12"/>
      <c r="L160" s="12"/>
      <c r="M160" s="12">
        <v>1</v>
      </c>
      <c r="N160" s="12"/>
      <c r="O160" s="12"/>
      <c r="P160" s="12"/>
      <c r="Q160" s="12"/>
      <c r="R160" s="12"/>
      <c r="S160" s="12"/>
      <c r="T160" s="12">
        <v>0.3</v>
      </c>
      <c r="U160" s="12"/>
      <c r="V160" s="12"/>
      <c r="W160" s="12">
        <v>0.3</v>
      </c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>
        <f t="shared" si="16"/>
        <v>2.6</v>
      </c>
    </row>
    <row r="161" spans="1:36">
      <c r="A161" s="12">
        <v>154</v>
      </c>
      <c r="B161" s="12" t="s">
        <v>338</v>
      </c>
      <c r="C161" s="12" t="s">
        <v>339</v>
      </c>
      <c r="D161" s="12"/>
      <c r="E161" s="12"/>
      <c r="F161" s="12">
        <v>1</v>
      </c>
      <c r="G161" s="12">
        <f t="shared" si="17"/>
        <v>1</v>
      </c>
      <c r="H161" s="12"/>
      <c r="I161" s="12"/>
      <c r="J161" s="12">
        <v>0.5</v>
      </c>
      <c r="K161" s="12"/>
      <c r="L161" s="12"/>
      <c r="M161" s="12">
        <v>0.5</v>
      </c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>
        <v>1</v>
      </c>
      <c r="Y161" s="12"/>
      <c r="Z161" s="12"/>
      <c r="AA161" s="12"/>
      <c r="AB161" s="12"/>
      <c r="AC161" s="12">
        <f>X161</f>
        <v>1</v>
      </c>
      <c r="AD161" s="12"/>
      <c r="AE161" s="12"/>
      <c r="AF161" s="12"/>
      <c r="AG161" s="12"/>
      <c r="AH161" s="12"/>
      <c r="AI161" s="12"/>
      <c r="AJ161" s="12">
        <f t="shared" si="16"/>
        <v>2.5</v>
      </c>
    </row>
    <row r="162" spans="1:36">
      <c r="A162" s="12">
        <v>155</v>
      </c>
      <c r="B162" s="12" t="s">
        <v>340</v>
      </c>
      <c r="C162" s="12" t="s">
        <v>341</v>
      </c>
      <c r="D162" s="12"/>
      <c r="E162" s="12"/>
      <c r="F162" s="12">
        <v>1</v>
      </c>
      <c r="G162" s="12">
        <f t="shared" si="17"/>
        <v>1</v>
      </c>
      <c r="H162" s="12"/>
      <c r="I162" s="12"/>
      <c r="J162" s="12">
        <v>2.5</v>
      </c>
      <c r="K162" s="12"/>
      <c r="L162" s="12"/>
      <c r="M162" s="12">
        <v>2.5</v>
      </c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>
        <f t="shared" si="16"/>
        <v>3.5</v>
      </c>
    </row>
    <row r="163" spans="1:36">
      <c r="A163" s="12">
        <v>156</v>
      </c>
      <c r="B163" s="12" t="s">
        <v>342</v>
      </c>
      <c r="C163" s="12" t="s">
        <v>343</v>
      </c>
      <c r="D163" s="12"/>
      <c r="E163" s="12"/>
      <c r="F163" s="12">
        <v>1</v>
      </c>
      <c r="G163" s="12">
        <f t="shared" si="17"/>
        <v>1</v>
      </c>
      <c r="H163" s="12"/>
      <c r="I163" s="12"/>
      <c r="J163" s="12">
        <v>2.5</v>
      </c>
      <c r="K163" s="12"/>
      <c r="L163" s="12"/>
      <c r="M163" s="12">
        <v>2.5</v>
      </c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>
        <v>1</v>
      </c>
      <c r="Y163" s="12"/>
      <c r="Z163" s="12"/>
      <c r="AA163" s="12"/>
      <c r="AB163" s="12"/>
      <c r="AC163" s="12">
        <f>X163</f>
        <v>1</v>
      </c>
      <c r="AD163" s="12"/>
      <c r="AE163" s="12"/>
      <c r="AF163" s="12"/>
      <c r="AG163" s="12"/>
      <c r="AH163" s="12"/>
      <c r="AI163" s="12"/>
      <c r="AJ163" s="12">
        <f t="shared" si="16"/>
        <v>4.5</v>
      </c>
    </row>
    <row r="164" spans="1:36">
      <c r="A164" s="12">
        <v>157</v>
      </c>
      <c r="B164" s="12" t="s">
        <v>344</v>
      </c>
      <c r="C164" s="12" t="s">
        <v>345</v>
      </c>
      <c r="D164" s="12"/>
      <c r="E164" s="12"/>
      <c r="F164" s="12">
        <v>1</v>
      </c>
      <c r="G164" s="12">
        <f t="shared" si="17"/>
        <v>1</v>
      </c>
      <c r="H164" s="12"/>
      <c r="I164" s="12"/>
      <c r="J164" s="12">
        <v>1</v>
      </c>
      <c r="K164" s="12"/>
      <c r="L164" s="12"/>
      <c r="M164" s="12">
        <v>1</v>
      </c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>
        <f t="shared" si="16"/>
        <v>2</v>
      </c>
    </row>
    <row r="165" spans="1:36">
      <c r="A165" s="12">
        <v>158</v>
      </c>
      <c r="B165" s="12" t="s">
        <v>346</v>
      </c>
      <c r="C165" s="12" t="s">
        <v>347</v>
      </c>
      <c r="D165" s="12"/>
      <c r="E165" s="12">
        <v>0.3</v>
      </c>
      <c r="F165" s="12">
        <v>1</v>
      </c>
      <c r="G165" s="12">
        <f t="shared" si="17"/>
        <v>1.3</v>
      </c>
      <c r="H165" s="12"/>
      <c r="I165" s="12"/>
      <c r="J165" s="12">
        <v>1.5</v>
      </c>
      <c r="K165" s="12"/>
      <c r="L165" s="12"/>
      <c r="M165" s="12">
        <v>1.5</v>
      </c>
      <c r="N165" s="12"/>
      <c r="O165" s="12"/>
      <c r="P165" s="12"/>
      <c r="Q165" s="12">
        <v>8</v>
      </c>
      <c r="R165" s="12"/>
      <c r="S165" s="12">
        <v>8</v>
      </c>
      <c r="T165" s="12"/>
      <c r="U165" s="12"/>
      <c r="V165" s="12"/>
      <c r="W165" s="12"/>
      <c r="X165" s="12">
        <v>1</v>
      </c>
      <c r="Y165" s="12"/>
      <c r="Z165" s="12"/>
      <c r="AA165" s="12"/>
      <c r="AB165" s="12"/>
      <c r="AC165" s="12">
        <f>X165</f>
        <v>1</v>
      </c>
      <c r="AD165" s="12"/>
      <c r="AE165" s="12"/>
      <c r="AF165" s="12"/>
      <c r="AG165" s="12"/>
      <c r="AH165" s="12"/>
      <c r="AI165" s="12"/>
      <c r="AJ165" s="12">
        <f t="shared" si="16"/>
        <v>11.8</v>
      </c>
    </row>
    <row r="166" spans="1:36">
      <c r="A166" s="12">
        <v>159</v>
      </c>
      <c r="B166" s="12" t="s">
        <v>348</v>
      </c>
      <c r="C166" s="12" t="s">
        <v>349</v>
      </c>
      <c r="D166" s="12"/>
      <c r="E166" s="12"/>
      <c r="F166" s="12">
        <v>1</v>
      </c>
      <c r="G166" s="12">
        <f t="shared" si="17"/>
        <v>1</v>
      </c>
      <c r="H166" s="12"/>
      <c r="I166" s="12">
        <v>1</v>
      </c>
      <c r="J166" s="12">
        <v>1</v>
      </c>
      <c r="K166" s="12"/>
      <c r="L166" s="12"/>
      <c r="M166" s="12">
        <v>2</v>
      </c>
      <c r="N166" s="12">
        <v>2</v>
      </c>
      <c r="O166" s="12"/>
      <c r="P166" s="12"/>
      <c r="Q166" s="12">
        <v>2.5</v>
      </c>
      <c r="R166" s="12"/>
      <c r="S166" s="12">
        <v>4.5</v>
      </c>
      <c r="T166" s="12"/>
      <c r="U166" s="12"/>
      <c r="V166" s="12"/>
      <c r="W166" s="12"/>
      <c r="X166" s="12">
        <v>1</v>
      </c>
      <c r="Y166" s="12"/>
      <c r="Z166" s="12"/>
      <c r="AA166" s="12"/>
      <c r="AB166" s="12"/>
      <c r="AC166" s="12">
        <f>X166</f>
        <v>1</v>
      </c>
      <c r="AD166" s="12"/>
      <c r="AE166" s="12"/>
      <c r="AF166" s="12"/>
      <c r="AG166" s="12"/>
      <c r="AH166" s="12"/>
      <c r="AI166" s="12"/>
      <c r="AJ166" s="12">
        <f t="shared" si="16"/>
        <v>8.5</v>
      </c>
    </row>
    <row r="167" spans="1:36">
      <c r="A167" s="12">
        <v>160</v>
      </c>
      <c r="B167" s="12" t="s">
        <v>350</v>
      </c>
      <c r="C167" s="12" t="s">
        <v>351</v>
      </c>
      <c r="D167" s="12"/>
      <c r="E167" s="12"/>
      <c r="F167" s="12">
        <v>1</v>
      </c>
      <c r="G167" s="12">
        <f t="shared" si="17"/>
        <v>1</v>
      </c>
      <c r="H167" s="12">
        <v>1.5</v>
      </c>
      <c r="I167" s="12"/>
      <c r="J167" s="12">
        <v>2</v>
      </c>
      <c r="K167" s="12"/>
      <c r="L167" s="12"/>
      <c r="M167" s="12">
        <v>3.5</v>
      </c>
      <c r="N167" s="12"/>
      <c r="O167" s="12"/>
      <c r="P167" s="12"/>
      <c r="Q167" s="12"/>
      <c r="R167" s="12"/>
      <c r="S167" s="12"/>
      <c r="T167" s="12">
        <v>0.3</v>
      </c>
      <c r="U167" s="12"/>
      <c r="V167" s="12"/>
      <c r="W167" s="12">
        <v>0.3</v>
      </c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>
        <f t="shared" si="16"/>
        <v>4.8</v>
      </c>
    </row>
    <row r="168" spans="1:36">
      <c r="A168" s="12">
        <v>161</v>
      </c>
      <c r="B168" s="12" t="s">
        <v>352</v>
      </c>
      <c r="C168" s="12" t="s">
        <v>353</v>
      </c>
      <c r="D168" s="12"/>
      <c r="E168" s="12"/>
      <c r="F168" s="12">
        <v>1</v>
      </c>
      <c r="G168" s="12">
        <f t="shared" si="17"/>
        <v>1</v>
      </c>
      <c r="H168" s="12"/>
      <c r="I168" s="12"/>
      <c r="J168" s="12">
        <v>2.5</v>
      </c>
      <c r="K168" s="12"/>
      <c r="L168" s="12"/>
      <c r="M168" s="12">
        <v>2.5</v>
      </c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>
        <f t="shared" si="16"/>
        <v>3.5</v>
      </c>
    </row>
    <row r="169" spans="1:36">
      <c r="A169" s="12">
        <v>162</v>
      </c>
      <c r="B169" s="12" t="s">
        <v>354</v>
      </c>
      <c r="C169" s="12" t="s">
        <v>355</v>
      </c>
      <c r="D169" s="12"/>
      <c r="E169" s="12"/>
      <c r="F169" s="12">
        <v>1</v>
      </c>
      <c r="G169" s="12">
        <f t="shared" si="17"/>
        <v>1</v>
      </c>
      <c r="H169" s="12">
        <v>3</v>
      </c>
      <c r="I169" s="12"/>
      <c r="J169" s="12">
        <v>1</v>
      </c>
      <c r="K169" s="12"/>
      <c r="L169" s="12"/>
      <c r="M169" s="12">
        <v>4</v>
      </c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>
        <v>1</v>
      </c>
      <c r="AE169" s="12"/>
      <c r="AF169" s="12"/>
      <c r="AG169" s="12"/>
      <c r="AH169" s="12"/>
      <c r="AI169" s="12">
        <v>1</v>
      </c>
      <c r="AJ169" s="12">
        <f t="shared" si="16"/>
        <v>6</v>
      </c>
    </row>
    <row r="170" spans="1:36">
      <c r="A170" s="12">
        <v>163</v>
      </c>
      <c r="B170" s="12" t="s">
        <v>356</v>
      </c>
      <c r="C170" s="12" t="s">
        <v>357</v>
      </c>
      <c r="D170" s="12"/>
      <c r="E170" s="12"/>
      <c r="F170" s="12">
        <v>1</v>
      </c>
      <c r="G170" s="12">
        <f t="shared" si="17"/>
        <v>1</v>
      </c>
      <c r="H170" s="12"/>
      <c r="I170" s="12"/>
      <c r="J170" s="12">
        <v>0.5</v>
      </c>
      <c r="K170" s="12"/>
      <c r="L170" s="12"/>
      <c r="M170" s="12">
        <v>0.5</v>
      </c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>
        <f t="shared" si="16"/>
        <v>1.5</v>
      </c>
    </row>
    <row r="171" spans="1:36">
      <c r="A171" s="12">
        <v>164</v>
      </c>
      <c r="B171" s="12" t="s">
        <v>358</v>
      </c>
      <c r="C171" s="12" t="s">
        <v>359</v>
      </c>
      <c r="D171" s="12"/>
      <c r="E171" s="12"/>
      <c r="F171" s="12">
        <v>1</v>
      </c>
      <c r="G171" s="12">
        <f t="shared" si="17"/>
        <v>1</v>
      </c>
      <c r="H171" s="12">
        <v>1</v>
      </c>
      <c r="I171" s="12"/>
      <c r="J171" s="12">
        <v>2.5</v>
      </c>
      <c r="K171" s="12"/>
      <c r="L171" s="12"/>
      <c r="M171" s="12">
        <v>3.5</v>
      </c>
      <c r="N171" s="12"/>
      <c r="O171" s="12"/>
      <c r="P171" s="12"/>
      <c r="Q171" s="12">
        <v>6</v>
      </c>
      <c r="R171" s="12"/>
      <c r="S171" s="12">
        <v>6</v>
      </c>
      <c r="T171" s="12"/>
      <c r="U171" s="12"/>
      <c r="V171" s="12">
        <v>0.3</v>
      </c>
      <c r="W171" s="12">
        <v>0.3</v>
      </c>
      <c r="X171" s="12">
        <v>1</v>
      </c>
      <c r="Y171" s="12"/>
      <c r="Z171" s="12"/>
      <c r="AA171" s="12"/>
      <c r="AB171" s="12"/>
      <c r="AC171" s="12">
        <f>X171</f>
        <v>1</v>
      </c>
      <c r="AD171" s="12"/>
      <c r="AE171" s="12"/>
      <c r="AF171" s="12"/>
      <c r="AG171" s="12"/>
      <c r="AH171" s="12"/>
      <c r="AI171" s="12"/>
      <c r="AJ171" s="12">
        <f t="shared" si="16"/>
        <v>11.8</v>
      </c>
    </row>
    <row r="172" spans="1:36">
      <c r="A172" s="12">
        <v>165</v>
      </c>
      <c r="B172" s="12" t="s">
        <v>360</v>
      </c>
      <c r="C172" s="12" t="s">
        <v>361</v>
      </c>
      <c r="D172" s="12"/>
      <c r="E172" s="12"/>
      <c r="F172" s="12">
        <v>1</v>
      </c>
      <c r="G172" s="12">
        <f t="shared" si="17"/>
        <v>1</v>
      </c>
      <c r="H172" s="12"/>
      <c r="I172" s="12"/>
      <c r="J172" s="12">
        <v>0.5</v>
      </c>
      <c r="K172" s="12"/>
      <c r="L172" s="12"/>
      <c r="M172" s="12">
        <v>0.5</v>
      </c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>
        <f t="shared" si="16"/>
        <v>1.5</v>
      </c>
    </row>
    <row r="173" spans="1:36">
      <c r="A173" s="12">
        <v>166</v>
      </c>
      <c r="B173" s="12" t="s">
        <v>362</v>
      </c>
      <c r="C173" s="12" t="s">
        <v>363</v>
      </c>
      <c r="D173" s="12"/>
      <c r="E173" s="12"/>
      <c r="F173" s="12">
        <v>1</v>
      </c>
      <c r="G173" s="12">
        <f t="shared" si="17"/>
        <v>1</v>
      </c>
      <c r="H173" s="12"/>
      <c r="I173" s="12"/>
      <c r="J173" s="12">
        <v>1</v>
      </c>
      <c r="K173" s="12"/>
      <c r="L173" s="12"/>
      <c r="M173" s="12">
        <v>1</v>
      </c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>
        <v>4</v>
      </c>
      <c r="Y173" s="12"/>
      <c r="Z173" s="12"/>
      <c r="AA173" s="12"/>
      <c r="AB173" s="12"/>
      <c r="AC173" s="12">
        <f>X173</f>
        <v>4</v>
      </c>
      <c r="AD173" s="12"/>
      <c r="AE173" s="12"/>
      <c r="AF173" s="12"/>
      <c r="AG173" s="12"/>
      <c r="AH173" s="12"/>
      <c r="AI173" s="12"/>
      <c r="AJ173" s="12">
        <f t="shared" si="16"/>
        <v>6</v>
      </c>
    </row>
    <row r="174" spans="1:36">
      <c r="A174" s="12">
        <v>167</v>
      </c>
      <c r="B174" s="12" t="s">
        <v>364</v>
      </c>
      <c r="C174" s="12" t="s">
        <v>365</v>
      </c>
      <c r="D174" s="12"/>
      <c r="E174" s="12"/>
      <c r="F174" s="12">
        <v>1</v>
      </c>
      <c r="G174" s="12">
        <f t="shared" si="17"/>
        <v>1</v>
      </c>
      <c r="H174" s="12">
        <v>1</v>
      </c>
      <c r="I174" s="12"/>
      <c r="J174" s="12">
        <v>2.5</v>
      </c>
      <c r="K174" s="12"/>
      <c r="L174" s="12"/>
      <c r="M174" s="12">
        <v>3.5</v>
      </c>
      <c r="N174" s="12"/>
      <c r="O174" s="12"/>
      <c r="P174" s="12"/>
      <c r="Q174" s="12"/>
      <c r="R174" s="12"/>
      <c r="S174" s="12"/>
      <c r="T174" s="12">
        <v>0.3</v>
      </c>
      <c r="U174" s="12"/>
      <c r="V174" s="12"/>
      <c r="W174" s="12">
        <v>0.3</v>
      </c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>
        <f t="shared" si="16"/>
        <v>4.8</v>
      </c>
    </row>
    <row r="175" spans="1:36">
      <c r="A175" s="12">
        <v>168</v>
      </c>
      <c r="B175" s="12" t="s">
        <v>366</v>
      </c>
      <c r="C175" s="12" t="s">
        <v>367</v>
      </c>
      <c r="D175" s="12"/>
      <c r="E175" s="12"/>
      <c r="F175" s="12">
        <v>1</v>
      </c>
      <c r="G175" s="12">
        <f t="shared" si="17"/>
        <v>1</v>
      </c>
      <c r="H175" s="12"/>
      <c r="I175" s="12">
        <v>1.5</v>
      </c>
      <c r="J175" s="12">
        <v>0.5</v>
      </c>
      <c r="K175" s="12"/>
      <c r="L175" s="12"/>
      <c r="M175" s="12">
        <v>2</v>
      </c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>
        <v>1</v>
      </c>
      <c r="Y175" s="12"/>
      <c r="Z175" s="12"/>
      <c r="AA175" s="12"/>
      <c r="AB175" s="12"/>
      <c r="AC175" s="12">
        <f>X175</f>
        <v>1</v>
      </c>
      <c r="AD175" s="12"/>
      <c r="AE175" s="12"/>
      <c r="AF175" s="12"/>
      <c r="AG175" s="12"/>
      <c r="AH175" s="12"/>
      <c r="AI175" s="12"/>
      <c r="AJ175" s="12">
        <f t="shared" si="16"/>
        <v>4</v>
      </c>
    </row>
    <row r="176" spans="1:36">
      <c r="A176" s="12">
        <v>169</v>
      </c>
      <c r="B176" s="12" t="s">
        <v>368</v>
      </c>
      <c r="C176" s="12" t="s">
        <v>369</v>
      </c>
      <c r="D176" s="12"/>
      <c r="E176" s="12"/>
      <c r="F176" s="12">
        <v>1</v>
      </c>
      <c r="G176" s="12">
        <f t="shared" si="17"/>
        <v>1</v>
      </c>
      <c r="H176" s="12"/>
      <c r="I176" s="12"/>
      <c r="J176" s="12">
        <v>0.5</v>
      </c>
      <c r="K176" s="12"/>
      <c r="L176" s="12"/>
      <c r="M176" s="12">
        <v>0.5</v>
      </c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>
        <v>1</v>
      </c>
      <c r="Y176" s="12"/>
      <c r="Z176" s="12"/>
      <c r="AA176" s="12"/>
      <c r="AB176" s="12"/>
      <c r="AC176" s="12">
        <f t="shared" ref="AC176:AC177" si="18">X176</f>
        <v>1</v>
      </c>
      <c r="AD176" s="12"/>
      <c r="AE176" s="12"/>
      <c r="AF176" s="12"/>
      <c r="AG176" s="12"/>
      <c r="AH176" s="12"/>
      <c r="AI176" s="12"/>
      <c r="AJ176" s="12">
        <f t="shared" si="16"/>
        <v>2.5</v>
      </c>
    </row>
    <row r="177" spans="1:36">
      <c r="A177" s="12">
        <v>170</v>
      </c>
      <c r="B177" s="12" t="s">
        <v>370</v>
      </c>
      <c r="C177" s="12" t="s">
        <v>371</v>
      </c>
      <c r="D177" s="12"/>
      <c r="E177" s="12"/>
      <c r="F177" s="12">
        <v>1</v>
      </c>
      <c r="G177" s="12">
        <f t="shared" si="17"/>
        <v>1</v>
      </c>
      <c r="H177" s="12"/>
      <c r="I177" s="12">
        <v>1</v>
      </c>
      <c r="J177" s="12">
        <v>1</v>
      </c>
      <c r="K177" s="12"/>
      <c r="L177" s="12"/>
      <c r="M177" s="12">
        <v>2</v>
      </c>
      <c r="N177" s="12"/>
      <c r="O177" s="12"/>
      <c r="P177" s="12"/>
      <c r="Q177" s="12">
        <v>9.5</v>
      </c>
      <c r="R177" s="12"/>
      <c r="S177" s="12">
        <v>9.5</v>
      </c>
      <c r="T177" s="12"/>
      <c r="U177" s="12"/>
      <c r="V177" s="12"/>
      <c r="W177" s="12"/>
      <c r="X177" s="12">
        <v>1</v>
      </c>
      <c r="Y177" s="12"/>
      <c r="Z177" s="12"/>
      <c r="AA177" s="12"/>
      <c r="AB177" s="12"/>
      <c r="AC177" s="12">
        <f t="shared" si="18"/>
        <v>1</v>
      </c>
      <c r="AD177" s="12"/>
      <c r="AE177" s="12"/>
      <c r="AF177" s="12"/>
      <c r="AG177" s="12"/>
      <c r="AH177" s="12"/>
      <c r="AI177" s="12"/>
      <c r="AJ177" s="12">
        <f t="shared" si="16"/>
        <v>13.5</v>
      </c>
    </row>
    <row r="178" spans="1:36">
      <c r="A178" s="12">
        <v>171</v>
      </c>
      <c r="B178" s="12" t="s">
        <v>372</v>
      </c>
      <c r="C178" s="12" t="s">
        <v>373</v>
      </c>
      <c r="D178" s="12"/>
      <c r="E178" s="12"/>
      <c r="F178" s="12">
        <v>1</v>
      </c>
      <c r="G178" s="12">
        <f t="shared" si="17"/>
        <v>1</v>
      </c>
      <c r="H178" s="12">
        <v>1</v>
      </c>
      <c r="I178" s="12"/>
      <c r="J178" s="12">
        <v>2.5</v>
      </c>
      <c r="K178" s="12"/>
      <c r="L178" s="12"/>
      <c r="M178" s="12">
        <v>3.5</v>
      </c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>
        <f t="shared" si="16"/>
        <v>4.5</v>
      </c>
    </row>
    <row r="179" spans="1:36">
      <c r="A179" s="12">
        <v>172</v>
      </c>
      <c r="B179" s="12" t="s">
        <v>374</v>
      </c>
      <c r="C179" s="12" t="s">
        <v>375</v>
      </c>
      <c r="D179" s="12"/>
      <c r="E179" s="12"/>
      <c r="F179" s="12">
        <v>1</v>
      </c>
      <c r="G179" s="12">
        <f t="shared" si="17"/>
        <v>1</v>
      </c>
      <c r="H179" s="12"/>
      <c r="I179" s="12"/>
      <c r="J179" s="12">
        <v>0.5</v>
      </c>
      <c r="K179" s="12"/>
      <c r="L179" s="12"/>
      <c r="M179" s="12">
        <v>0.5</v>
      </c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>
        <f t="shared" si="16"/>
        <v>1.5</v>
      </c>
    </row>
    <row r="180" spans="1:36">
      <c r="A180" s="12">
        <v>173</v>
      </c>
      <c r="B180" s="12" t="s">
        <v>376</v>
      </c>
      <c r="C180" s="12" t="s">
        <v>377</v>
      </c>
      <c r="D180" s="12"/>
      <c r="E180" s="12"/>
      <c r="F180" s="12">
        <v>1</v>
      </c>
      <c r="G180" s="12">
        <f t="shared" si="17"/>
        <v>1</v>
      </c>
      <c r="H180" s="12"/>
      <c r="I180" s="12"/>
      <c r="J180" s="12">
        <v>0.5</v>
      </c>
      <c r="K180" s="12"/>
      <c r="L180" s="12"/>
      <c r="M180" s="12">
        <v>0.5</v>
      </c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>
        <f t="shared" si="16"/>
        <v>1.5</v>
      </c>
    </row>
    <row r="181" spans="1:36">
      <c r="A181" s="12">
        <v>174</v>
      </c>
      <c r="B181" s="12" t="s">
        <v>378</v>
      </c>
      <c r="C181" s="12" t="s">
        <v>379</v>
      </c>
      <c r="D181" s="12"/>
      <c r="E181" s="12">
        <v>0.3</v>
      </c>
      <c r="F181" s="12">
        <v>1</v>
      </c>
      <c r="G181" s="12">
        <f t="shared" si="17"/>
        <v>1.3</v>
      </c>
      <c r="H181" s="12">
        <v>1</v>
      </c>
      <c r="I181" s="12">
        <v>2.7</v>
      </c>
      <c r="J181" s="12">
        <v>2</v>
      </c>
      <c r="K181" s="12"/>
      <c r="L181" s="12"/>
      <c r="M181" s="12">
        <v>5.7</v>
      </c>
      <c r="N181" s="12"/>
      <c r="O181" s="12"/>
      <c r="P181" s="12"/>
      <c r="Q181" s="12"/>
      <c r="R181" s="12"/>
      <c r="S181" s="12"/>
      <c r="T181" s="12">
        <v>0.1</v>
      </c>
      <c r="U181" s="12"/>
      <c r="V181" s="12"/>
      <c r="W181" s="12">
        <v>0.1</v>
      </c>
      <c r="X181" s="12">
        <v>3</v>
      </c>
      <c r="Y181" s="12"/>
      <c r="Z181" s="12"/>
      <c r="AA181" s="12"/>
      <c r="AB181" s="12"/>
      <c r="AC181" s="12">
        <f>X181</f>
        <v>3</v>
      </c>
      <c r="AD181" s="12">
        <v>1</v>
      </c>
      <c r="AE181" s="12"/>
      <c r="AF181" s="12"/>
      <c r="AG181" s="12"/>
      <c r="AH181" s="12"/>
      <c r="AI181" s="12">
        <v>1</v>
      </c>
      <c r="AJ181" s="12">
        <f t="shared" si="16"/>
        <v>11.1</v>
      </c>
    </row>
    <row r="182" spans="1:36">
      <c r="A182" s="12">
        <v>175</v>
      </c>
      <c r="B182" s="12" t="s">
        <v>380</v>
      </c>
      <c r="C182" s="12" t="s">
        <v>381</v>
      </c>
      <c r="D182" s="12"/>
      <c r="E182" s="12">
        <v>0.6</v>
      </c>
      <c r="F182" s="12">
        <v>1</v>
      </c>
      <c r="G182" s="12">
        <f t="shared" si="17"/>
        <v>1.6</v>
      </c>
      <c r="H182" s="12"/>
      <c r="I182" s="12"/>
      <c r="J182" s="12">
        <v>1</v>
      </c>
      <c r="K182" s="12"/>
      <c r="L182" s="12"/>
      <c r="M182" s="12">
        <v>1</v>
      </c>
      <c r="N182" s="12"/>
      <c r="O182" s="12"/>
      <c r="P182" s="12"/>
      <c r="Q182" s="12">
        <v>10</v>
      </c>
      <c r="R182" s="12"/>
      <c r="S182" s="12">
        <v>10</v>
      </c>
      <c r="T182" s="12"/>
      <c r="U182" s="12"/>
      <c r="V182" s="12"/>
      <c r="W182" s="12"/>
      <c r="X182" s="12">
        <v>2</v>
      </c>
      <c r="Y182" s="12"/>
      <c r="Z182" s="12"/>
      <c r="AA182" s="12"/>
      <c r="AB182" s="12"/>
      <c r="AC182" s="12">
        <f>X182</f>
        <v>2</v>
      </c>
      <c r="AD182" s="12"/>
      <c r="AE182" s="12"/>
      <c r="AF182" s="12"/>
      <c r="AG182" s="12"/>
      <c r="AH182" s="12"/>
      <c r="AI182" s="12"/>
      <c r="AJ182" s="12">
        <f t="shared" si="16"/>
        <v>14.6</v>
      </c>
    </row>
    <row r="183" spans="1:36">
      <c r="A183" s="12">
        <v>176</v>
      </c>
      <c r="B183" s="12" t="s">
        <v>382</v>
      </c>
      <c r="C183" s="12" t="s">
        <v>383</v>
      </c>
      <c r="D183" s="12"/>
      <c r="E183" s="12"/>
      <c r="F183" s="12">
        <v>1</v>
      </c>
      <c r="G183" s="12">
        <f t="shared" si="17"/>
        <v>1</v>
      </c>
      <c r="H183" s="12">
        <v>1</v>
      </c>
      <c r="I183" s="12"/>
      <c r="J183" s="12">
        <v>1.5</v>
      </c>
      <c r="K183" s="12"/>
      <c r="L183" s="12"/>
      <c r="M183" s="12">
        <v>2.5</v>
      </c>
      <c r="N183" s="12"/>
      <c r="O183" s="12"/>
      <c r="P183" s="12"/>
      <c r="Q183" s="12">
        <v>2</v>
      </c>
      <c r="R183" s="12"/>
      <c r="S183" s="12">
        <v>2</v>
      </c>
      <c r="T183" s="12"/>
      <c r="U183" s="12"/>
      <c r="V183" s="12"/>
      <c r="W183" s="12"/>
      <c r="X183" s="12">
        <v>1</v>
      </c>
      <c r="Y183" s="12"/>
      <c r="Z183" s="12"/>
      <c r="AA183" s="12"/>
      <c r="AB183" s="12"/>
      <c r="AC183" s="12">
        <v>1</v>
      </c>
      <c r="AD183" s="12"/>
      <c r="AE183" s="12"/>
      <c r="AF183" s="12"/>
      <c r="AG183" s="12"/>
      <c r="AH183" s="12"/>
      <c r="AI183" s="12"/>
      <c r="AJ183" s="12">
        <f t="shared" si="16"/>
        <v>6.5</v>
      </c>
    </row>
    <row r="184" spans="1:36">
      <c r="A184" s="12">
        <v>177</v>
      </c>
      <c r="B184" s="12" t="s">
        <v>384</v>
      </c>
      <c r="C184" s="12" t="s">
        <v>385</v>
      </c>
      <c r="D184" s="12"/>
      <c r="E184" s="12"/>
      <c r="F184" s="12">
        <v>1</v>
      </c>
      <c r="G184" s="12">
        <f t="shared" si="17"/>
        <v>1</v>
      </c>
      <c r="H184" s="12"/>
      <c r="I184" s="12"/>
      <c r="J184" s="12">
        <v>0.5</v>
      </c>
      <c r="K184" s="12"/>
      <c r="L184" s="12"/>
      <c r="M184" s="12">
        <v>0.5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>
        <v>1</v>
      </c>
      <c r="Y184" s="12"/>
      <c r="Z184" s="12"/>
      <c r="AA184" s="12"/>
      <c r="AB184" s="12"/>
      <c r="AC184" s="12">
        <f>X184</f>
        <v>1</v>
      </c>
      <c r="AD184" s="12"/>
      <c r="AE184" s="12"/>
      <c r="AF184" s="12"/>
      <c r="AG184" s="12"/>
      <c r="AH184" s="12"/>
      <c r="AI184" s="12"/>
      <c r="AJ184" s="12">
        <f t="shared" si="16"/>
        <v>2.5</v>
      </c>
    </row>
    <row r="185" spans="1:36">
      <c r="A185" s="12">
        <v>178</v>
      </c>
      <c r="B185" s="12" t="s">
        <v>386</v>
      </c>
      <c r="C185" s="12" t="s">
        <v>387</v>
      </c>
      <c r="D185" s="12"/>
      <c r="E185" s="12"/>
      <c r="F185" s="12">
        <v>1</v>
      </c>
      <c r="G185" s="12">
        <f t="shared" si="17"/>
        <v>1</v>
      </c>
      <c r="H185" s="12"/>
      <c r="I185" s="12"/>
      <c r="J185" s="12">
        <v>3</v>
      </c>
      <c r="K185" s="12"/>
      <c r="L185" s="12"/>
      <c r="M185" s="12">
        <v>3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>
        <v>1</v>
      </c>
      <c r="Y185" s="12"/>
      <c r="Z185" s="12"/>
      <c r="AA185" s="12"/>
      <c r="AB185" s="12"/>
      <c r="AC185" s="12">
        <f>X185</f>
        <v>1</v>
      </c>
      <c r="AD185" s="12"/>
      <c r="AE185" s="12"/>
      <c r="AF185" s="12"/>
      <c r="AG185" s="12"/>
      <c r="AH185" s="12"/>
      <c r="AI185" s="12"/>
      <c r="AJ185" s="12">
        <f t="shared" si="16"/>
        <v>5</v>
      </c>
    </row>
    <row r="186" spans="1:36">
      <c r="A186" s="12">
        <v>179</v>
      </c>
      <c r="B186" s="12" t="s">
        <v>388</v>
      </c>
      <c r="C186" s="12" t="s">
        <v>389</v>
      </c>
      <c r="D186" s="12"/>
      <c r="E186" s="12"/>
      <c r="F186" s="12">
        <v>1</v>
      </c>
      <c r="G186" s="12">
        <f t="shared" si="17"/>
        <v>1</v>
      </c>
      <c r="H186" s="12"/>
      <c r="I186" s="12">
        <v>1</v>
      </c>
      <c r="J186" s="12">
        <v>1.5</v>
      </c>
      <c r="K186" s="12"/>
      <c r="L186" s="12"/>
      <c r="M186" s="12">
        <v>2.5</v>
      </c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>
        <f t="shared" si="16"/>
        <v>3.5</v>
      </c>
    </row>
    <row r="187" spans="1:36">
      <c r="A187" s="12">
        <v>180</v>
      </c>
      <c r="B187" s="12" t="s">
        <v>390</v>
      </c>
      <c r="C187" s="12" t="s">
        <v>391</v>
      </c>
      <c r="D187" s="12"/>
      <c r="E187" s="12"/>
      <c r="F187" s="12">
        <v>1</v>
      </c>
      <c r="G187" s="12">
        <f t="shared" si="17"/>
        <v>1</v>
      </c>
      <c r="H187" s="12"/>
      <c r="I187" s="12"/>
      <c r="J187" s="12">
        <v>2.5</v>
      </c>
      <c r="K187" s="12"/>
      <c r="L187" s="12"/>
      <c r="M187" s="12">
        <v>2.5</v>
      </c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>
        <f t="shared" si="16"/>
        <v>3.5</v>
      </c>
    </row>
    <row r="188" spans="1:36">
      <c r="A188" s="12">
        <v>181</v>
      </c>
      <c r="B188" s="12" t="s">
        <v>392</v>
      </c>
      <c r="C188" s="12" t="s">
        <v>393</v>
      </c>
      <c r="D188" s="12"/>
      <c r="E188" s="12"/>
      <c r="F188" s="12">
        <v>1</v>
      </c>
      <c r="G188" s="12">
        <f t="shared" si="17"/>
        <v>1</v>
      </c>
      <c r="H188" s="12"/>
      <c r="I188" s="12"/>
      <c r="J188" s="12">
        <v>0.5</v>
      </c>
      <c r="K188" s="12"/>
      <c r="L188" s="12"/>
      <c r="M188" s="12">
        <v>0.5</v>
      </c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>
        <v>1</v>
      </c>
      <c r="Y188" s="12"/>
      <c r="Z188" s="12"/>
      <c r="AA188" s="12"/>
      <c r="AB188" s="12"/>
      <c r="AC188" s="12">
        <f>X188</f>
        <v>1</v>
      </c>
      <c r="AD188" s="12"/>
      <c r="AE188" s="12"/>
      <c r="AF188" s="12"/>
      <c r="AG188" s="12"/>
      <c r="AH188" s="12"/>
      <c r="AI188" s="12"/>
      <c r="AJ188" s="12">
        <f t="shared" si="16"/>
        <v>2.5</v>
      </c>
    </row>
    <row r="189" spans="1:36">
      <c r="A189" s="12">
        <v>182</v>
      </c>
      <c r="B189" s="12" t="s">
        <v>394</v>
      </c>
      <c r="C189" s="12" t="s">
        <v>395</v>
      </c>
      <c r="D189" s="12"/>
      <c r="E189" s="12"/>
      <c r="F189" s="12">
        <v>1</v>
      </c>
      <c r="G189" s="12">
        <f t="shared" si="17"/>
        <v>1</v>
      </c>
      <c r="H189" s="12"/>
      <c r="I189" s="12"/>
      <c r="J189" s="12">
        <v>0.5</v>
      </c>
      <c r="K189" s="12"/>
      <c r="L189" s="12"/>
      <c r="M189" s="12">
        <v>0.5</v>
      </c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>
        <f t="shared" si="16"/>
        <v>1.5</v>
      </c>
    </row>
    <row r="190" spans="1:36">
      <c r="A190" s="12">
        <v>183</v>
      </c>
      <c r="B190" s="12" t="s">
        <v>396</v>
      </c>
      <c r="C190" s="12" t="s">
        <v>397</v>
      </c>
      <c r="D190" s="12"/>
      <c r="E190" s="12"/>
      <c r="F190" s="12">
        <v>1</v>
      </c>
      <c r="G190" s="12">
        <f t="shared" si="17"/>
        <v>1</v>
      </c>
      <c r="H190" s="12"/>
      <c r="I190" s="12"/>
      <c r="J190" s="12">
        <v>0.5</v>
      </c>
      <c r="K190" s="12"/>
      <c r="L190" s="12"/>
      <c r="M190" s="12">
        <v>0.5</v>
      </c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>
        <f t="shared" si="16"/>
        <v>1.5</v>
      </c>
    </row>
    <row r="191" spans="1:36">
      <c r="A191" s="12">
        <v>184</v>
      </c>
      <c r="B191" s="12" t="s">
        <v>398</v>
      </c>
      <c r="C191" s="12" t="s">
        <v>399</v>
      </c>
      <c r="D191" s="12"/>
      <c r="E191" s="12"/>
      <c r="F191" s="12">
        <v>1</v>
      </c>
      <c r="G191" s="12">
        <f t="shared" si="17"/>
        <v>1</v>
      </c>
      <c r="H191" s="12"/>
      <c r="I191" s="12"/>
      <c r="J191" s="12">
        <v>2</v>
      </c>
      <c r="K191" s="12"/>
      <c r="L191" s="12"/>
      <c r="M191" s="12">
        <v>2</v>
      </c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>
        <f t="shared" si="16"/>
        <v>3</v>
      </c>
    </row>
    <row r="192" spans="1:36">
      <c r="A192" s="12">
        <v>185</v>
      </c>
      <c r="B192" s="12" t="s">
        <v>400</v>
      </c>
      <c r="C192" s="12" t="s">
        <v>401</v>
      </c>
      <c r="D192" s="12"/>
      <c r="E192" s="12"/>
      <c r="F192" s="12">
        <v>1</v>
      </c>
      <c r="G192" s="12">
        <f t="shared" si="17"/>
        <v>1</v>
      </c>
      <c r="H192" s="12"/>
      <c r="I192" s="12"/>
      <c r="J192" s="12">
        <v>0.5</v>
      </c>
      <c r="K192" s="12"/>
      <c r="L192" s="12"/>
      <c r="M192" s="12">
        <v>0.5</v>
      </c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>
        <f t="shared" si="16"/>
        <v>1.5</v>
      </c>
    </row>
    <row r="193" spans="1:36">
      <c r="A193" s="12">
        <v>186</v>
      </c>
      <c r="B193" s="12" t="s">
        <v>402</v>
      </c>
      <c r="C193" s="12" t="s">
        <v>403</v>
      </c>
      <c r="D193" s="12"/>
      <c r="E193" s="12"/>
      <c r="F193" s="12">
        <v>1</v>
      </c>
      <c r="G193" s="12">
        <f t="shared" si="17"/>
        <v>1</v>
      </c>
      <c r="H193" s="12"/>
      <c r="I193" s="12"/>
      <c r="J193" s="12">
        <v>0.5</v>
      </c>
      <c r="K193" s="12"/>
      <c r="L193" s="12"/>
      <c r="M193" s="12">
        <v>0.5</v>
      </c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>
        <v>1</v>
      </c>
      <c r="AE193" s="12"/>
      <c r="AF193" s="12"/>
      <c r="AG193" s="12"/>
      <c r="AH193" s="12"/>
      <c r="AI193" s="12">
        <v>1</v>
      </c>
      <c r="AJ193" s="12">
        <f t="shared" si="16"/>
        <v>2.5</v>
      </c>
    </row>
    <row r="194" spans="1:36">
      <c r="A194" s="12">
        <v>187</v>
      </c>
      <c r="B194" s="12" t="s">
        <v>404</v>
      </c>
      <c r="C194" s="12" t="s">
        <v>405</v>
      </c>
      <c r="D194" s="12"/>
      <c r="E194" s="12"/>
      <c r="F194" s="12">
        <v>1</v>
      </c>
      <c r="G194" s="12">
        <f t="shared" si="17"/>
        <v>1</v>
      </c>
      <c r="H194" s="12">
        <v>0.35</v>
      </c>
      <c r="I194" s="12"/>
      <c r="J194" s="12">
        <v>1</v>
      </c>
      <c r="K194" s="12"/>
      <c r="L194" s="12"/>
      <c r="M194" s="12">
        <v>1.35</v>
      </c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>
        <v>1</v>
      </c>
      <c r="Y194" s="12"/>
      <c r="Z194" s="12"/>
      <c r="AA194" s="12"/>
      <c r="AB194" s="12"/>
      <c r="AC194" s="12">
        <f>X194</f>
        <v>1</v>
      </c>
      <c r="AD194" s="12"/>
      <c r="AE194" s="12"/>
      <c r="AF194" s="12"/>
      <c r="AG194" s="12"/>
      <c r="AH194" s="12"/>
      <c r="AI194" s="12"/>
      <c r="AJ194" s="12">
        <f t="shared" si="16"/>
        <v>3.35</v>
      </c>
    </row>
    <row r="195" spans="1:36">
      <c r="A195" s="12">
        <v>188</v>
      </c>
      <c r="B195" s="12" t="s">
        <v>406</v>
      </c>
      <c r="C195" s="12" t="s">
        <v>407</v>
      </c>
      <c r="D195" s="12"/>
      <c r="E195" s="12"/>
      <c r="F195" s="12">
        <v>1</v>
      </c>
      <c r="G195" s="12">
        <f t="shared" si="17"/>
        <v>1</v>
      </c>
      <c r="H195" s="12"/>
      <c r="I195" s="12"/>
      <c r="J195" s="12">
        <v>0.5</v>
      </c>
      <c r="K195" s="12"/>
      <c r="L195" s="12"/>
      <c r="M195" s="12">
        <v>0.5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>
        <f t="shared" si="16"/>
        <v>1.5</v>
      </c>
    </row>
    <row r="196" spans="1:36">
      <c r="A196" s="12">
        <v>189</v>
      </c>
      <c r="B196" s="12" t="s">
        <v>408</v>
      </c>
      <c r="C196" s="12" t="s">
        <v>409</v>
      </c>
      <c r="D196" s="12"/>
      <c r="E196" s="12"/>
      <c r="F196" s="12">
        <v>1</v>
      </c>
      <c r="G196" s="12">
        <f t="shared" si="17"/>
        <v>1</v>
      </c>
      <c r="H196" s="12"/>
      <c r="I196" s="12"/>
      <c r="J196" s="12">
        <v>0.5</v>
      </c>
      <c r="K196" s="12"/>
      <c r="L196" s="12"/>
      <c r="M196" s="12">
        <v>0.5</v>
      </c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>
        <f t="shared" si="16"/>
        <v>1.5</v>
      </c>
    </row>
    <row r="197" spans="1:36">
      <c r="A197" s="12">
        <v>190</v>
      </c>
      <c r="B197" s="12" t="s">
        <v>410</v>
      </c>
      <c r="C197" s="12" t="s">
        <v>411</v>
      </c>
      <c r="D197" s="12"/>
      <c r="E197" s="12"/>
      <c r="F197" s="12">
        <v>1</v>
      </c>
      <c r="G197" s="12">
        <f t="shared" si="17"/>
        <v>1</v>
      </c>
      <c r="H197" s="12"/>
      <c r="I197" s="12"/>
      <c r="J197" s="12">
        <v>0.5</v>
      </c>
      <c r="K197" s="12"/>
      <c r="L197" s="12"/>
      <c r="M197" s="12">
        <v>0.5</v>
      </c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>
        <f t="shared" si="16"/>
        <v>1.5</v>
      </c>
    </row>
    <row r="198" spans="1:36">
      <c r="A198" s="12">
        <v>191</v>
      </c>
      <c r="B198" s="12" t="s">
        <v>412</v>
      </c>
      <c r="C198" s="12" t="s">
        <v>413</v>
      </c>
      <c r="D198" s="12"/>
      <c r="E198" s="12"/>
      <c r="F198" s="12">
        <v>1</v>
      </c>
      <c r="G198" s="12">
        <f t="shared" si="17"/>
        <v>1</v>
      </c>
      <c r="H198" s="12">
        <v>1.5</v>
      </c>
      <c r="I198" s="12">
        <v>1</v>
      </c>
      <c r="J198" s="12">
        <v>1.5</v>
      </c>
      <c r="K198" s="12"/>
      <c r="L198" s="12"/>
      <c r="M198" s="12">
        <v>4</v>
      </c>
      <c r="N198" s="12"/>
      <c r="O198" s="12"/>
      <c r="P198" s="12"/>
      <c r="Q198" s="12">
        <v>2</v>
      </c>
      <c r="R198" s="12"/>
      <c r="S198" s="12">
        <v>2</v>
      </c>
      <c r="T198" s="12"/>
      <c r="U198" s="12"/>
      <c r="V198" s="12"/>
      <c r="W198" s="12"/>
      <c r="X198" s="12">
        <v>2</v>
      </c>
      <c r="Y198" s="12"/>
      <c r="Z198" s="12"/>
      <c r="AA198" s="12"/>
      <c r="AB198" s="12"/>
      <c r="AC198" s="12">
        <f>X198</f>
        <v>2</v>
      </c>
      <c r="AD198" s="12"/>
      <c r="AE198" s="12">
        <v>1</v>
      </c>
      <c r="AF198" s="12"/>
      <c r="AG198" s="12"/>
      <c r="AH198" s="12"/>
      <c r="AI198" s="12">
        <v>1</v>
      </c>
      <c r="AJ198" s="12">
        <f t="shared" si="16"/>
        <v>10</v>
      </c>
    </row>
    <row r="199" spans="1:36">
      <c r="A199" s="12">
        <v>192</v>
      </c>
      <c r="B199" s="12" t="s">
        <v>414</v>
      </c>
      <c r="C199" s="12" t="s">
        <v>415</v>
      </c>
      <c r="D199" s="12"/>
      <c r="E199" s="12"/>
      <c r="F199" s="12">
        <v>1</v>
      </c>
      <c r="G199" s="12">
        <f t="shared" si="17"/>
        <v>1</v>
      </c>
      <c r="H199" s="12"/>
      <c r="I199" s="12">
        <v>1</v>
      </c>
      <c r="J199" s="12">
        <v>0.5</v>
      </c>
      <c r="K199" s="12"/>
      <c r="L199" s="12"/>
      <c r="M199" s="12">
        <v>1.5</v>
      </c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>
        <v>1</v>
      </c>
      <c r="Y199" s="12"/>
      <c r="Z199" s="12"/>
      <c r="AA199" s="12"/>
      <c r="AB199" s="12"/>
      <c r="AC199" s="12">
        <f>X199</f>
        <v>1</v>
      </c>
      <c r="AD199" s="12"/>
      <c r="AE199" s="12"/>
      <c r="AF199" s="12"/>
      <c r="AG199" s="12"/>
      <c r="AH199" s="12"/>
      <c r="AI199" s="12"/>
      <c r="AJ199" s="12">
        <f t="shared" si="16"/>
        <v>3.5</v>
      </c>
    </row>
    <row r="200" spans="1:36">
      <c r="A200" s="12">
        <v>193</v>
      </c>
      <c r="B200" s="12" t="s">
        <v>416</v>
      </c>
      <c r="C200" s="12" t="s">
        <v>417</v>
      </c>
      <c r="D200" s="12"/>
      <c r="E200" s="12"/>
      <c r="F200" s="12">
        <v>1</v>
      </c>
      <c r="G200" s="12">
        <f t="shared" si="17"/>
        <v>1</v>
      </c>
      <c r="H200" s="12"/>
      <c r="I200" s="12">
        <v>1</v>
      </c>
      <c r="J200" s="12">
        <v>0.5</v>
      </c>
      <c r="K200" s="12"/>
      <c r="L200" s="12"/>
      <c r="M200" s="12">
        <v>1.5</v>
      </c>
      <c r="N200" s="12"/>
      <c r="O200" s="12"/>
      <c r="P200" s="12"/>
      <c r="Q200" s="12">
        <v>1.25</v>
      </c>
      <c r="R200" s="12">
        <v>1</v>
      </c>
      <c r="S200" s="12">
        <v>2.25</v>
      </c>
      <c r="T200" s="12"/>
      <c r="U200" s="12"/>
      <c r="V200" s="12"/>
      <c r="W200" s="12"/>
      <c r="X200" s="12">
        <v>5</v>
      </c>
      <c r="Y200" s="12"/>
      <c r="Z200" s="12"/>
      <c r="AA200" s="12"/>
      <c r="AB200" s="12"/>
      <c r="AC200" s="12">
        <f>X200</f>
        <v>5</v>
      </c>
      <c r="AD200" s="12"/>
      <c r="AE200" s="12"/>
      <c r="AF200" s="12"/>
      <c r="AG200" s="12"/>
      <c r="AH200" s="12"/>
      <c r="AI200" s="12"/>
      <c r="AJ200" s="12">
        <f t="shared" si="16"/>
        <v>9.75</v>
      </c>
    </row>
    <row r="201" spans="1:36">
      <c r="A201" s="12">
        <v>194</v>
      </c>
      <c r="B201" s="12" t="s">
        <v>418</v>
      </c>
      <c r="C201" s="12" t="s">
        <v>419</v>
      </c>
      <c r="D201" s="12"/>
      <c r="E201" s="12"/>
      <c r="F201" s="12">
        <v>1</v>
      </c>
      <c r="G201" s="12">
        <f t="shared" si="17"/>
        <v>1</v>
      </c>
      <c r="H201" s="12"/>
      <c r="I201" s="12">
        <v>1</v>
      </c>
      <c r="J201" s="12">
        <v>1</v>
      </c>
      <c r="K201" s="12"/>
      <c r="L201" s="12"/>
      <c r="M201" s="12">
        <v>1</v>
      </c>
      <c r="N201" s="12"/>
      <c r="O201" s="12"/>
      <c r="P201" s="12"/>
      <c r="Q201" s="12">
        <v>0.5</v>
      </c>
      <c r="R201" s="12"/>
      <c r="S201" s="12">
        <v>0.5</v>
      </c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>
        <v>1</v>
      </c>
      <c r="AE201" s="12"/>
      <c r="AF201" s="12"/>
      <c r="AG201" s="12"/>
      <c r="AH201" s="12"/>
      <c r="AI201" s="12">
        <v>1</v>
      </c>
      <c r="AJ201" s="12">
        <f t="shared" si="16"/>
        <v>3.5</v>
      </c>
    </row>
    <row r="202" spans="1:36">
      <c r="A202" s="12">
        <v>195</v>
      </c>
      <c r="B202" s="12" t="s">
        <v>420</v>
      </c>
      <c r="C202" s="12" t="s">
        <v>421</v>
      </c>
      <c r="D202" s="12"/>
      <c r="E202" s="12"/>
      <c r="F202" s="12">
        <v>1</v>
      </c>
      <c r="G202" s="12">
        <f t="shared" si="17"/>
        <v>1</v>
      </c>
      <c r="H202" s="12">
        <v>0.5</v>
      </c>
      <c r="I202" s="12">
        <v>1</v>
      </c>
      <c r="J202" s="12">
        <v>2.5</v>
      </c>
      <c r="K202" s="12"/>
      <c r="L202" s="12"/>
      <c r="M202" s="12">
        <v>1.5</v>
      </c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>
        <v>2</v>
      </c>
      <c r="Y202" s="12"/>
      <c r="Z202" s="12"/>
      <c r="AA202" s="12"/>
      <c r="AB202" s="12"/>
      <c r="AC202" s="12">
        <f>X202</f>
        <v>2</v>
      </c>
      <c r="AD202" s="12"/>
      <c r="AE202" s="12"/>
      <c r="AF202" s="12"/>
      <c r="AG202" s="12"/>
      <c r="AH202" s="12"/>
      <c r="AI202" s="12"/>
      <c r="AJ202" s="12">
        <f t="shared" si="16"/>
        <v>4.5</v>
      </c>
    </row>
    <row r="203" s="3" customFormat="1" spans="1:3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</row>
    <row r="204" s="3" customFormat="1" spans="1:36">
      <c r="A204" s="19">
        <v>196</v>
      </c>
      <c r="B204" s="19" t="s">
        <v>422</v>
      </c>
      <c r="C204" s="20" t="s">
        <v>423</v>
      </c>
      <c r="D204" s="19"/>
      <c r="E204" s="19"/>
      <c r="F204" s="19">
        <v>1.25</v>
      </c>
      <c r="G204" s="19">
        <f t="shared" ref="G204:G246" si="19">D204+E204+F204</f>
        <v>1.25</v>
      </c>
      <c r="H204" s="19">
        <v>1.5</v>
      </c>
      <c r="I204" s="19"/>
      <c r="J204" s="19">
        <v>1</v>
      </c>
      <c r="K204" s="19"/>
      <c r="L204" s="19">
        <v>0.5</v>
      </c>
      <c r="M204" s="19">
        <v>2.5</v>
      </c>
      <c r="N204" s="19"/>
      <c r="O204" s="19"/>
      <c r="P204" s="19"/>
      <c r="Q204" s="19">
        <v>1.5</v>
      </c>
      <c r="R204" s="19"/>
      <c r="S204" s="19">
        <v>1.5</v>
      </c>
      <c r="T204" s="19"/>
      <c r="U204" s="19"/>
      <c r="V204" s="19"/>
      <c r="W204" s="19"/>
      <c r="X204" s="19">
        <v>2</v>
      </c>
      <c r="Y204" s="19"/>
      <c r="Z204" s="19"/>
      <c r="AA204" s="19"/>
      <c r="AB204" s="19"/>
      <c r="AC204" s="19">
        <v>2</v>
      </c>
      <c r="AD204" s="19"/>
      <c r="AE204" s="19"/>
      <c r="AF204" s="19"/>
      <c r="AG204" s="19"/>
      <c r="AH204" s="19"/>
      <c r="AI204" s="19"/>
      <c r="AJ204" s="19">
        <f t="shared" ref="AJ204:AJ221" si="20">AI204+AC204+W204+S204+M204+G204</f>
        <v>7.25</v>
      </c>
    </row>
    <row r="205" spans="1:36">
      <c r="A205" s="12">
        <v>197</v>
      </c>
      <c r="B205" s="12" t="s">
        <v>424</v>
      </c>
      <c r="C205" s="21" t="s">
        <v>425</v>
      </c>
      <c r="D205" s="12"/>
      <c r="E205" s="12"/>
      <c r="F205" s="12">
        <v>1</v>
      </c>
      <c r="G205" s="12">
        <f t="shared" si="19"/>
        <v>1</v>
      </c>
      <c r="H205" s="12"/>
      <c r="I205" s="12"/>
      <c r="J205" s="12">
        <v>3</v>
      </c>
      <c r="K205" s="12"/>
      <c r="L205" s="12"/>
      <c r="M205" s="12">
        <v>3</v>
      </c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>
        <v>1</v>
      </c>
      <c r="Y205" s="12"/>
      <c r="Z205" s="12"/>
      <c r="AA205" s="12"/>
      <c r="AB205" s="12"/>
      <c r="AC205" s="12">
        <v>1</v>
      </c>
      <c r="AD205" s="12"/>
      <c r="AE205" s="12"/>
      <c r="AF205" s="12"/>
      <c r="AG205" s="12"/>
      <c r="AH205" s="12"/>
      <c r="AI205" s="12"/>
      <c r="AJ205" s="12">
        <f t="shared" si="20"/>
        <v>5</v>
      </c>
    </row>
    <row r="206" spans="1:36">
      <c r="A206" s="12">
        <v>198</v>
      </c>
      <c r="B206" s="12" t="s">
        <v>426</v>
      </c>
      <c r="C206" s="21" t="s">
        <v>427</v>
      </c>
      <c r="D206" s="12"/>
      <c r="E206" s="12">
        <v>0.3</v>
      </c>
      <c r="F206" s="12">
        <v>1</v>
      </c>
      <c r="G206" s="12">
        <f t="shared" si="19"/>
        <v>1.3</v>
      </c>
      <c r="H206" s="12"/>
      <c r="I206" s="12"/>
      <c r="J206" s="12">
        <v>3</v>
      </c>
      <c r="K206" s="12"/>
      <c r="L206" s="12"/>
      <c r="M206" s="12">
        <v>3</v>
      </c>
      <c r="N206" s="12">
        <v>2</v>
      </c>
      <c r="O206" s="12"/>
      <c r="P206" s="12"/>
      <c r="Q206" s="12"/>
      <c r="R206" s="12"/>
      <c r="S206" s="12">
        <v>2</v>
      </c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>
        <v>1</v>
      </c>
      <c r="AE206" s="12"/>
      <c r="AF206" s="12"/>
      <c r="AG206" s="12"/>
      <c r="AH206" s="12"/>
      <c r="AI206" s="12">
        <v>1</v>
      </c>
      <c r="AJ206" s="12">
        <f t="shared" si="20"/>
        <v>7.3</v>
      </c>
    </row>
    <row r="207" spans="1:36">
      <c r="A207" s="12">
        <v>199</v>
      </c>
      <c r="B207" s="12" t="s">
        <v>428</v>
      </c>
      <c r="C207" s="21" t="s">
        <v>429</v>
      </c>
      <c r="D207" s="12"/>
      <c r="E207" s="12">
        <v>0.3</v>
      </c>
      <c r="F207" s="12">
        <v>1</v>
      </c>
      <c r="G207" s="12">
        <f t="shared" si="19"/>
        <v>1.3</v>
      </c>
      <c r="H207" s="12">
        <v>1</v>
      </c>
      <c r="I207" s="12"/>
      <c r="J207" s="12">
        <v>1</v>
      </c>
      <c r="K207" s="12"/>
      <c r="L207" s="12">
        <v>0.4</v>
      </c>
      <c r="M207" s="12">
        <v>2.4</v>
      </c>
      <c r="N207" s="12">
        <v>2</v>
      </c>
      <c r="O207" s="12"/>
      <c r="P207" s="12"/>
      <c r="Q207" s="12">
        <v>1.5</v>
      </c>
      <c r="R207" s="12"/>
      <c r="S207" s="12">
        <v>3.5</v>
      </c>
      <c r="T207" s="12">
        <v>0.5</v>
      </c>
      <c r="U207" s="12"/>
      <c r="V207" s="12"/>
      <c r="W207" s="12">
        <v>0.5</v>
      </c>
      <c r="X207" s="12">
        <v>4</v>
      </c>
      <c r="Y207" s="12"/>
      <c r="Z207" s="12"/>
      <c r="AA207" s="12"/>
      <c r="AB207" s="12"/>
      <c r="AC207" s="12">
        <f t="shared" ref="AC207:AC246" si="21">X207+Y207+Z207+AA207+AB207</f>
        <v>4</v>
      </c>
      <c r="AD207" s="12"/>
      <c r="AE207" s="12"/>
      <c r="AF207" s="12"/>
      <c r="AG207" s="12"/>
      <c r="AH207" s="12"/>
      <c r="AI207" s="12"/>
      <c r="AJ207" s="12">
        <f t="shared" si="20"/>
        <v>11.7</v>
      </c>
    </row>
    <row r="208" spans="1:36">
      <c r="A208" s="12">
        <v>200</v>
      </c>
      <c r="B208" s="12" t="s">
        <v>430</v>
      </c>
      <c r="C208" s="21" t="s">
        <v>431</v>
      </c>
      <c r="D208" s="12"/>
      <c r="E208" s="12">
        <v>0.6</v>
      </c>
      <c r="F208" s="12">
        <v>1</v>
      </c>
      <c r="G208" s="12">
        <f t="shared" si="19"/>
        <v>1.6</v>
      </c>
      <c r="H208" s="12">
        <v>1</v>
      </c>
      <c r="I208" s="12"/>
      <c r="J208" s="12">
        <v>1</v>
      </c>
      <c r="K208" s="12"/>
      <c r="L208" s="12"/>
      <c r="M208" s="12">
        <v>2.13</v>
      </c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>
        <v>2</v>
      </c>
      <c r="Y208" s="12"/>
      <c r="Z208" s="12"/>
      <c r="AA208" s="12"/>
      <c r="AB208" s="12"/>
      <c r="AC208" s="12">
        <f t="shared" si="21"/>
        <v>2</v>
      </c>
      <c r="AD208" s="12"/>
      <c r="AE208" s="12"/>
      <c r="AF208" s="12"/>
      <c r="AG208" s="12"/>
      <c r="AH208" s="12"/>
      <c r="AI208" s="12"/>
      <c r="AJ208" s="12">
        <f t="shared" si="20"/>
        <v>5.73</v>
      </c>
    </row>
    <row r="209" spans="1:36">
      <c r="A209" s="12">
        <v>201</v>
      </c>
      <c r="B209" s="12" t="s">
        <v>432</v>
      </c>
      <c r="C209" s="21" t="s">
        <v>433</v>
      </c>
      <c r="D209" s="12"/>
      <c r="E209" s="12">
        <v>0.3</v>
      </c>
      <c r="F209" s="12">
        <v>1</v>
      </c>
      <c r="G209" s="12">
        <f t="shared" si="19"/>
        <v>1.3</v>
      </c>
      <c r="H209" s="12"/>
      <c r="I209" s="12"/>
      <c r="J209" s="12">
        <v>3</v>
      </c>
      <c r="K209" s="12"/>
      <c r="L209" s="12"/>
      <c r="M209" s="12">
        <v>3</v>
      </c>
      <c r="N209" s="12"/>
      <c r="O209" s="12"/>
      <c r="P209" s="12"/>
      <c r="Q209" s="12"/>
      <c r="R209" s="12"/>
      <c r="S209" s="12"/>
      <c r="T209" s="12">
        <v>0.1</v>
      </c>
      <c r="U209" s="12"/>
      <c r="V209" s="12"/>
      <c r="W209" s="12">
        <v>0.1</v>
      </c>
      <c r="X209" s="12"/>
      <c r="Y209" s="12"/>
      <c r="Z209" s="12">
        <v>1</v>
      </c>
      <c r="AA209" s="12"/>
      <c r="AB209" s="12"/>
      <c r="AC209" s="12">
        <f t="shared" si="21"/>
        <v>1</v>
      </c>
      <c r="AD209" s="12"/>
      <c r="AE209" s="12"/>
      <c r="AF209" s="12"/>
      <c r="AG209" s="12"/>
      <c r="AH209" s="12"/>
      <c r="AI209" s="12"/>
      <c r="AJ209" s="12">
        <f t="shared" si="20"/>
        <v>5.4</v>
      </c>
    </row>
    <row r="210" spans="1:36">
      <c r="A210" s="12">
        <v>202</v>
      </c>
      <c r="B210" s="12" t="s">
        <v>434</v>
      </c>
      <c r="C210" s="21" t="s">
        <v>435</v>
      </c>
      <c r="D210" s="12"/>
      <c r="E210" s="12">
        <v>0.3</v>
      </c>
      <c r="F210" s="12">
        <v>1</v>
      </c>
      <c r="G210" s="12">
        <f t="shared" si="19"/>
        <v>1.3</v>
      </c>
      <c r="H210" s="12"/>
      <c r="I210" s="12"/>
      <c r="J210" s="12">
        <v>1.5</v>
      </c>
      <c r="K210" s="12"/>
      <c r="L210" s="12"/>
      <c r="M210" s="12">
        <v>1.5</v>
      </c>
      <c r="N210" s="12"/>
      <c r="O210" s="12"/>
      <c r="P210" s="12"/>
      <c r="Q210" s="12"/>
      <c r="R210" s="12"/>
      <c r="S210" s="12"/>
      <c r="T210" s="12">
        <v>0.3</v>
      </c>
      <c r="U210" s="12"/>
      <c r="V210" s="12"/>
      <c r="W210" s="12">
        <v>0.3</v>
      </c>
      <c r="X210" s="12">
        <v>1</v>
      </c>
      <c r="Y210" s="12"/>
      <c r="Z210" s="12"/>
      <c r="AA210" s="12"/>
      <c r="AB210" s="12"/>
      <c r="AC210" s="12">
        <f t="shared" si="21"/>
        <v>1</v>
      </c>
      <c r="AD210" s="12"/>
      <c r="AE210" s="12"/>
      <c r="AF210" s="12"/>
      <c r="AG210" s="12"/>
      <c r="AH210" s="12"/>
      <c r="AI210" s="12"/>
      <c r="AJ210" s="12">
        <f t="shared" si="20"/>
        <v>4.1</v>
      </c>
    </row>
    <row r="211" spans="1:36">
      <c r="A211" s="12">
        <v>203</v>
      </c>
      <c r="B211" s="12" t="s">
        <v>436</v>
      </c>
      <c r="C211" s="21" t="s">
        <v>437</v>
      </c>
      <c r="D211" s="12"/>
      <c r="E211" s="12"/>
      <c r="F211" s="12">
        <v>1</v>
      </c>
      <c r="G211" s="12">
        <f t="shared" si="19"/>
        <v>1</v>
      </c>
      <c r="H211" s="12"/>
      <c r="I211" s="12"/>
      <c r="J211" s="12">
        <v>3</v>
      </c>
      <c r="K211" s="12"/>
      <c r="L211" s="12"/>
      <c r="M211" s="12">
        <v>3</v>
      </c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>
        <f t="shared" si="21"/>
        <v>0</v>
      </c>
      <c r="AD211" s="12"/>
      <c r="AE211" s="12"/>
      <c r="AF211" s="12"/>
      <c r="AG211" s="12"/>
      <c r="AH211" s="12"/>
      <c r="AI211" s="12"/>
      <c r="AJ211" s="12">
        <f t="shared" si="20"/>
        <v>4</v>
      </c>
    </row>
    <row r="212" spans="1:36">
      <c r="A212" s="12">
        <v>204</v>
      </c>
      <c r="B212" s="12" t="s">
        <v>438</v>
      </c>
      <c r="C212" s="21" t="s">
        <v>439</v>
      </c>
      <c r="D212" s="12"/>
      <c r="E212" s="12"/>
      <c r="F212" s="12">
        <v>1</v>
      </c>
      <c r="G212" s="12">
        <f t="shared" si="19"/>
        <v>1</v>
      </c>
      <c r="H212" s="12">
        <v>1</v>
      </c>
      <c r="I212" s="12"/>
      <c r="J212" s="12">
        <v>1</v>
      </c>
      <c r="K212" s="12"/>
      <c r="L212" s="12"/>
      <c r="M212" s="12">
        <v>2</v>
      </c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>
        <f t="shared" si="21"/>
        <v>0</v>
      </c>
      <c r="AD212" s="12"/>
      <c r="AE212" s="12"/>
      <c r="AF212" s="12"/>
      <c r="AG212" s="12"/>
      <c r="AH212" s="12"/>
      <c r="AI212" s="12"/>
      <c r="AJ212" s="12">
        <f t="shared" si="20"/>
        <v>3</v>
      </c>
    </row>
    <row r="213" spans="1:36">
      <c r="A213" s="12">
        <v>205</v>
      </c>
      <c r="B213" s="12" t="s">
        <v>440</v>
      </c>
      <c r="C213" s="21" t="s">
        <v>441</v>
      </c>
      <c r="D213" s="12"/>
      <c r="E213" s="12">
        <v>0.3</v>
      </c>
      <c r="F213" s="12">
        <v>1</v>
      </c>
      <c r="G213" s="12">
        <f t="shared" si="19"/>
        <v>1.3</v>
      </c>
      <c r="H213" s="12">
        <v>1</v>
      </c>
      <c r="I213" s="12"/>
      <c r="J213" s="12">
        <v>1.5</v>
      </c>
      <c r="K213" s="12"/>
      <c r="L213" s="12">
        <v>0.3</v>
      </c>
      <c r="M213" s="12">
        <v>2.8</v>
      </c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>
        <v>1</v>
      </c>
      <c r="Y213" s="12"/>
      <c r="Z213" s="12">
        <v>1</v>
      </c>
      <c r="AA213" s="12"/>
      <c r="AB213" s="12"/>
      <c r="AC213" s="12">
        <f t="shared" si="21"/>
        <v>2</v>
      </c>
      <c r="AD213" s="12"/>
      <c r="AE213" s="12"/>
      <c r="AF213" s="12"/>
      <c r="AG213" s="12"/>
      <c r="AH213" s="12"/>
      <c r="AI213" s="12"/>
      <c r="AJ213" s="12">
        <f t="shared" si="20"/>
        <v>6.1</v>
      </c>
    </row>
    <row r="214" spans="1:36">
      <c r="A214" s="12">
        <v>206</v>
      </c>
      <c r="B214" s="12" t="s">
        <v>442</v>
      </c>
      <c r="C214" s="21" t="s">
        <v>443</v>
      </c>
      <c r="D214" s="12"/>
      <c r="E214" s="12"/>
      <c r="F214" s="12">
        <v>1</v>
      </c>
      <c r="G214" s="12">
        <f t="shared" si="19"/>
        <v>1</v>
      </c>
      <c r="H214" s="12">
        <v>1</v>
      </c>
      <c r="I214" s="12"/>
      <c r="J214" s="12">
        <v>3</v>
      </c>
      <c r="K214" s="12">
        <v>0.3</v>
      </c>
      <c r="L214" s="12"/>
      <c r="M214" s="12">
        <v>4.3</v>
      </c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>
        <v>1</v>
      </c>
      <c r="Y214" s="12"/>
      <c r="Z214" s="12"/>
      <c r="AA214" s="12"/>
      <c r="AB214" s="12"/>
      <c r="AC214" s="12">
        <f t="shared" si="21"/>
        <v>1</v>
      </c>
      <c r="AD214" s="12"/>
      <c r="AE214" s="12"/>
      <c r="AF214" s="12"/>
      <c r="AG214" s="12"/>
      <c r="AH214" s="12"/>
      <c r="AI214" s="12"/>
      <c r="AJ214" s="12">
        <f t="shared" si="20"/>
        <v>6.3</v>
      </c>
    </row>
    <row r="215" spans="1:36">
      <c r="A215" s="12">
        <v>207</v>
      </c>
      <c r="B215" s="12" t="s">
        <v>444</v>
      </c>
      <c r="C215" s="21" t="s">
        <v>445</v>
      </c>
      <c r="D215" s="12"/>
      <c r="E215" s="12"/>
      <c r="F215" s="12">
        <v>1</v>
      </c>
      <c r="G215" s="12">
        <f t="shared" si="19"/>
        <v>1</v>
      </c>
      <c r="H215" s="12">
        <v>1</v>
      </c>
      <c r="I215" s="12"/>
      <c r="J215" s="12">
        <v>1</v>
      </c>
      <c r="K215" s="12"/>
      <c r="L215" s="12"/>
      <c r="M215" s="12">
        <v>2</v>
      </c>
      <c r="N215" s="12"/>
      <c r="O215" s="12"/>
      <c r="P215" s="12"/>
      <c r="Q215" s="12">
        <v>8</v>
      </c>
      <c r="R215" s="12"/>
      <c r="S215" s="12">
        <v>8</v>
      </c>
      <c r="T215" s="12"/>
      <c r="U215" s="12"/>
      <c r="V215" s="12"/>
      <c r="W215" s="12"/>
      <c r="X215" s="12">
        <v>1</v>
      </c>
      <c r="Y215" s="12"/>
      <c r="Z215" s="12"/>
      <c r="AA215" s="12"/>
      <c r="AB215" s="12"/>
      <c r="AC215" s="12">
        <f t="shared" si="21"/>
        <v>1</v>
      </c>
      <c r="AD215" s="12"/>
      <c r="AE215" s="12"/>
      <c r="AF215" s="12"/>
      <c r="AG215" s="12"/>
      <c r="AH215" s="12"/>
      <c r="AI215" s="12"/>
      <c r="AJ215" s="12">
        <f t="shared" si="20"/>
        <v>12</v>
      </c>
    </row>
    <row r="216" spans="1:36">
      <c r="A216" s="12">
        <v>208</v>
      </c>
      <c r="B216" s="12" t="s">
        <v>446</v>
      </c>
      <c r="C216" s="21" t="s">
        <v>447</v>
      </c>
      <c r="D216" s="12"/>
      <c r="E216" s="12"/>
      <c r="F216" s="12">
        <v>1</v>
      </c>
      <c r="G216" s="12">
        <f t="shared" si="19"/>
        <v>1</v>
      </c>
      <c r="H216" s="12">
        <v>1.5</v>
      </c>
      <c r="I216" s="12"/>
      <c r="J216" s="12">
        <v>1</v>
      </c>
      <c r="K216" s="12"/>
      <c r="L216" s="12"/>
      <c r="M216" s="12">
        <v>2.5</v>
      </c>
      <c r="N216" s="12"/>
      <c r="O216" s="12"/>
      <c r="P216" s="12"/>
      <c r="Q216" s="12">
        <v>1.5</v>
      </c>
      <c r="R216" s="12"/>
      <c r="S216" s="12">
        <v>1.5</v>
      </c>
      <c r="T216" s="12"/>
      <c r="U216" s="12"/>
      <c r="V216" s="12"/>
      <c r="W216" s="12"/>
      <c r="X216" s="12">
        <v>1</v>
      </c>
      <c r="Y216" s="12"/>
      <c r="Z216" s="12"/>
      <c r="AA216" s="12"/>
      <c r="AB216" s="12"/>
      <c r="AC216" s="12">
        <f t="shared" si="21"/>
        <v>1</v>
      </c>
      <c r="AD216" s="12"/>
      <c r="AE216" s="12"/>
      <c r="AF216" s="12"/>
      <c r="AG216" s="12"/>
      <c r="AH216" s="12"/>
      <c r="AI216" s="12"/>
      <c r="AJ216" s="12">
        <f t="shared" si="20"/>
        <v>6</v>
      </c>
    </row>
    <row r="217" spans="1:36">
      <c r="A217" s="12">
        <v>209</v>
      </c>
      <c r="B217" s="12" t="s">
        <v>448</v>
      </c>
      <c r="C217" s="21" t="s">
        <v>449</v>
      </c>
      <c r="D217" s="12"/>
      <c r="E217" s="12"/>
      <c r="F217" s="12">
        <v>1</v>
      </c>
      <c r="G217" s="12">
        <f t="shared" si="19"/>
        <v>1</v>
      </c>
      <c r="H217" s="12">
        <v>1.5</v>
      </c>
      <c r="I217" s="12"/>
      <c r="J217" s="12">
        <v>3</v>
      </c>
      <c r="K217" s="12"/>
      <c r="L217" s="12"/>
      <c r="M217" s="12">
        <v>4.5</v>
      </c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>
        <v>1</v>
      </c>
      <c r="Y217" s="12"/>
      <c r="Z217" s="12"/>
      <c r="AA217" s="12"/>
      <c r="AB217" s="12"/>
      <c r="AC217" s="12">
        <f t="shared" si="21"/>
        <v>1</v>
      </c>
      <c r="AD217" s="12"/>
      <c r="AE217" s="12"/>
      <c r="AF217" s="12"/>
      <c r="AG217" s="12"/>
      <c r="AH217" s="12"/>
      <c r="AI217" s="12"/>
      <c r="AJ217" s="12">
        <f t="shared" si="20"/>
        <v>6.5</v>
      </c>
    </row>
    <row r="218" spans="1:36">
      <c r="A218" s="12">
        <v>210</v>
      </c>
      <c r="B218" s="12" t="s">
        <v>450</v>
      </c>
      <c r="C218" s="21" t="s">
        <v>451</v>
      </c>
      <c r="D218" s="12"/>
      <c r="E218" s="12"/>
      <c r="F218" s="12">
        <v>1.25</v>
      </c>
      <c r="G218" s="12">
        <f t="shared" si="19"/>
        <v>1.25</v>
      </c>
      <c r="H218" s="12">
        <v>1.5</v>
      </c>
      <c r="I218" s="12"/>
      <c r="J218" s="12">
        <v>1</v>
      </c>
      <c r="K218" s="12"/>
      <c r="L218" s="12">
        <v>0.55</v>
      </c>
      <c r="M218" s="12">
        <v>3.05</v>
      </c>
      <c r="N218" s="12"/>
      <c r="O218" s="12"/>
      <c r="P218" s="12"/>
      <c r="Q218" s="12"/>
      <c r="R218" s="12"/>
      <c r="S218" s="12"/>
      <c r="T218" s="12">
        <v>2</v>
      </c>
      <c r="U218" s="12"/>
      <c r="V218" s="12"/>
      <c r="W218" s="12">
        <v>2</v>
      </c>
      <c r="X218" s="12">
        <v>1</v>
      </c>
      <c r="Y218" s="12"/>
      <c r="Z218" s="12"/>
      <c r="AA218" s="12"/>
      <c r="AB218" s="12"/>
      <c r="AC218" s="12">
        <f t="shared" si="21"/>
        <v>1</v>
      </c>
      <c r="AD218" s="12"/>
      <c r="AE218" s="12"/>
      <c r="AF218" s="12">
        <v>1</v>
      </c>
      <c r="AG218" s="12"/>
      <c r="AH218" s="12">
        <v>1</v>
      </c>
      <c r="AI218" s="12">
        <v>2</v>
      </c>
      <c r="AJ218" s="12">
        <f t="shared" si="20"/>
        <v>9.3</v>
      </c>
    </row>
    <row r="219" spans="1:36">
      <c r="A219" s="12">
        <v>211</v>
      </c>
      <c r="B219" s="12" t="s">
        <v>452</v>
      </c>
      <c r="C219" s="21" t="s">
        <v>453</v>
      </c>
      <c r="D219" s="12"/>
      <c r="E219" s="12"/>
      <c r="F219" s="12">
        <v>1</v>
      </c>
      <c r="G219" s="12">
        <f t="shared" si="19"/>
        <v>1</v>
      </c>
      <c r="H219" s="12"/>
      <c r="I219" s="12"/>
      <c r="J219" s="12">
        <v>3</v>
      </c>
      <c r="K219" s="12"/>
      <c r="L219" s="12"/>
      <c r="M219" s="12">
        <v>3</v>
      </c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>
        <f t="shared" si="21"/>
        <v>0</v>
      </c>
      <c r="AD219" s="12"/>
      <c r="AE219" s="12"/>
      <c r="AF219" s="12"/>
      <c r="AG219" s="12"/>
      <c r="AH219" s="12"/>
      <c r="AI219" s="12"/>
      <c r="AJ219" s="12">
        <f t="shared" si="20"/>
        <v>4</v>
      </c>
    </row>
    <row r="220" spans="1:36">
      <c r="A220" s="12">
        <v>212</v>
      </c>
      <c r="B220" s="12" t="s">
        <v>454</v>
      </c>
      <c r="C220" s="21" t="s">
        <v>455</v>
      </c>
      <c r="D220" s="12"/>
      <c r="E220" s="12"/>
      <c r="F220" s="12">
        <v>1</v>
      </c>
      <c r="G220" s="12">
        <f t="shared" si="19"/>
        <v>1</v>
      </c>
      <c r="H220" s="12"/>
      <c r="I220" s="12"/>
      <c r="J220" s="12">
        <v>1</v>
      </c>
      <c r="K220" s="12"/>
      <c r="L220" s="12"/>
      <c r="M220" s="12">
        <v>1</v>
      </c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>
        <v>1</v>
      </c>
      <c r="Y220" s="12"/>
      <c r="Z220" s="12"/>
      <c r="AA220" s="12"/>
      <c r="AB220" s="12"/>
      <c r="AC220" s="12">
        <f t="shared" si="21"/>
        <v>1</v>
      </c>
      <c r="AD220" s="12">
        <v>1</v>
      </c>
      <c r="AE220" s="12"/>
      <c r="AF220" s="12"/>
      <c r="AG220" s="12"/>
      <c r="AH220" s="12"/>
      <c r="AI220" s="12">
        <v>1</v>
      </c>
      <c r="AJ220" s="12">
        <f t="shared" si="20"/>
        <v>4</v>
      </c>
    </row>
    <row r="221" spans="1:36">
      <c r="A221" s="12">
        <v>213</v>
      </c>
      <c r="B221" s="12" t="s">
        <v>456</v>
      </c>
      <c r="C221" s="21" t="s">
        <v>457</v>
      </c>
      <c r="D221" s="12"/>
      <c r="E221" s="12">
        <v>0.3</v>
      </c>
      <c r="F221" s="12">
        <v>1</v>
      </c>
      <c r="G221" s="12">
        <f t="shared" si="19"/>
        <v>1.3</v>
      </c>
      <c r="H221" s="12">
        <v>1.5</v>
      </c>
      <c r="I221" s="12"/>
      <c r="J221" s="12">
        <v>3</v>
      </c>
      <c r="K221" s="12"/>
      <c r="L221" s="12"/>
      <c r="M221" s="12">
        <v>4.5</v>
      </c>
      <c r="N221" s="12">
        <v>1</v>
      </c>
      <c r="O221" s="12"/>
      <c r="P221" s="12"/>
      <c r="Q221" s="12"/>
      <c r="R221" s="12"/>
      <c r="S221" s="12">
        <v>1</v>
      </c>
      <c r="T221" s="12"/>
      <c r="U221" s="12"/>
      <c r="V221" s="12"/>
      <c r="W221" s="12"/>
      <c r="X221" s="12">
        <v>2</v>
      </c>
      <c r="Y221" s="12"/>
      <c r="Z221" s="12"/>
      <c r="AA221" s="12"/>
      <c r="AB221" s="12"/>
      <c r="AC221" s="12">
        <f t="shared" si="21"/>
        <v>2</v>
      </c>
      <c r="AD221" s="12"/>
      <c r="AE221" s="12"/>
      <c r="AF221" s="12"/>
      <c r="AG221" s="12"/>
      <c r="AH221" s="12"/>
      <c r="AI221" s="12"/>
      <c r="AJ221" s="12">
        <f t="shared" si="20"/>
        <v>8.8</v>
      </c>
    </row>
    <row r="222" spans="1:36">
      <c r="A222" s="12">
        <v>214</v>
      </c>
      <c r="B222" s="12" t="s">
        <v>458</v>
      </c>
      <c r="C222" s="22">
        <v>202042060621</v>
      </c>
      <c r="D222" s="12"/>
      <c r="E222" s="12"/>
      <c r="F222" s="12">
        <v>1</v>
      </c>
      <c r="G222" s="12">
        <v>1</v>
      </c>
      <c r="H222" s="12"/>
      <c r="I222" s="12"/>
      <c r="J222" s="12">
        <v>1</v>
      </c>
      <c r="K222" s="12"/>
      <c r="L222" s="12"/>
      <c r="M222" s="12">
        <v>1</v>
      </c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>
        <v>2</v>
      </c>
    </row>
    <row r="223" spans="1:36">
      <c r="A223" s="12">
        <v>215</v>
      </c>
      <c r="B223" s="12" t="s">
        <v>459</v>
      </c>
      <c r="C223" s="21" t="s">
        <v>460</v>
      </c>
      <c r="D223" s="12"/>
      <c r="E223" s="12"/>
      <c r="F223" s="12">
        <v>1</v>
      </c>
      <c r="G223" s="12">
        <f t="shared" si="19"/>
        <v>1</v>
      </c>
      <c r="H223" s="12">
        <v>1</v>
      </c>
      <c r="I223" s="12"/>
      <c r="J223" s="12">
        <v>1.5</v>
      </c>
      <c r="K223" s="12"/>
      <c r="L223" s="12"/>
      <c r="M223" s="12">
        <v>2.5</v>
      </c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>
        <f t="shared" si="21"/>
        <v>0</v>
      </c>
      <c r="AD223" s="12">
        <v>1</v>
      </c>
      <c r="AE223" s="12"/>
      <c r="AF223" s="12"/>
      <c r="AG223" s="12"/>
      <c r="AH223" s="12"/>
      <c r="AI223" s="12">
        <v>1</v>
      </c>
      <c r="AJ223" s="12">
        <f>AI223+AC223+W223+S223+M223+G223</f>
        <v>4.5</v>
      </c>
    </row>
    <row r="224" spans="1:36">
      <c r="A224" s="12">
        <v>216</v>
      </c>
      <c r="B224" s="12" t="s">
        <v>461</v>
      </c>
      <c r="C224" s="22">
        <v>202042060623</v>
      </c>
      <c r="D224" s="12"/>
      <c r="E224" s="12"/>
      <c r="F224" s="12">
        <v>1</v>
      </c>
      <c r="G224" s="12">
        <f t="shared" si="19"/>
        <v>1</v>
      </c>
      <c r="H224" s="12"/>
      <c r="I224" s="12"/>
      <c r="J224" s="12">
        <v>3</v>
      </c>
      <c r="K224" s="12"/>
      <c r="L224" s="12"/>
      <c r="M224" s="12">
        <v>3</v>
      </c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>
        <v>1</v>
      </c>
      <c r="Y224" s="12"/>
      <c r="Z224" s="12"/>
      <c r="AA224" s="12"/>
      <c r="AB224" s="12"/>
      <c r="AC224" s="12">
        <v>1</v>
      </c>
      <c r="AD224" s="12"/>
      <c r="AE224" s="12"/>
      <c r="AF224" s="12"/>
      <c r="AG224" s="12"/>
      <c r="AH224" s="12"/>
      <c r="AI224" s="12"/>
      <c r="AJ224" s="12">
        <v>5</v>
      </c>
    </row>
    <row r="225" spans="1:36">
      <c r="A225" s="12">
        <v>217</v>
      </c>
      <c r="B225" s="12" t="s">
        <v>462</v>
      </c>
      <c r="C225" s="22">
        <v>202042060624</v>
      </c>
      <c r="D225" s="12"/>
      <c r="E225" s="12"/>
      <c r="F225" s="12">
        <v>1</v>
      </c>
      <c r="G225" s="12">
        <v>1</v>
      </c>
      <c r="H225" s="12"/>
      <c r="I225" s="12"/>
      <c r="J225" s="12">
        <v>1</v>
      </c>
      <c r="K225" s="12"/>
      <c r="L225" s="12"/>
      <c r="M225" s="12">
        <v>1</v>
      </c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>
        <v>2</v>
      </c>
    </row>
    <row r="226" spans="1:36">
      <c r="A226" s="12">
        <v>218</v>
      </c>
      <c r="B226" s="12" t="s">
        <v>463</v>
      </c>
      <c r="C226" s="22">
        <v>202042060625</v>
      </c>
      <c r="D226" s="12"/>
      <c r="E226" s="12"/>
      <c r="F226" s="12">
        <v>1</v>
      </c>
      <c r="G226" s="12">
        <v>1</v>
      </c>
      <c r="H226" s="12"/>
      <c r="I226" s="12"/>
      <c r="J226" s="12">
        <v>3</v>
      </c>
      <c r="K226" s="12"/>
      <c r="L226" s="12"/>
      <c r="M226" s="12">
        <v>3</v>
      </c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>
        <v>4</v>
      </c>
    </row>
    <row r="227" spans="1:36">
      <c r="A227" s="12">
        <v>219</v>
      </c>
      <c r="B227" s="12" t="s">
        <v>464</v>
      </c>
      <c r="C227" s="21" t="s">
        <v>465</v>
      </c>
      <c r="D227" s="12"/>
      <c r="E227" s="12"/>
      <c r="F227" s="12">
        <v>1</v>
      </c>
      <c r="G227" s="12">
        <f t="shared" si="19"/>
        <v>1</v>
      </c>
      <c r="H227" s="12">
        <v>1</v>
      </c>
      <c r="I227" s="12"/>
      <c r="J227" s="12">
        <v>2</v>
      </c>
      <c r="K227" s="12"/>
      <c r="L227" s="12">
        <v>0.45</v>
      </c>
      <c r="M227" s="12">
        <v>3.45</v>
      </c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>
        <f t="shared" si="21"/>
        <v>0</v>
      </c>
      <c r="AD227" s="12">
        <v>1</v>
      </c>
      <c r="AE227" s="12"/>
      <c r="AF227" s="12"/>
      <c r="AG227" s="12"/>
      <c r="AH227" s="12"/>
      <c r="AI227" s="12">
        <v>1</v>
      </c>
      <c r="AJ227" s="12">
        <f t="shared" ref="AJ227:AJ233" si="22">AI227+AC227+W227+S227+M227+G227</f>
        <v>5.45</v>
      </c>
    </row>
    <row r="228" spans="1:36">
      <c r="A228" s="12">
        <v>220</v>
      </c>
      <c r="B228" s="12" t="s">
        <v>466</v>
      </c>
      <c r="C228" s="21" t="s">
        <v>467</v>
      </c>
      <c r="D228" s="12"/>
      <c r="E228" s="12"/>
      <c r="F228" s="12">
        <v>1</v>
      </c>
      <c r="G228" s="12">
        <f t="shared" si="19"/>
        <v>1</v>
      </c>
      <c r="H228" s="12"/>
      <c r="I228" s="12"/>
      <c r="J228" s="12">
        <v>2</v>
      </c>
      <c r="K228" s="12"/>
      <c r="L228" s="12"/>
      <c r="M228" s="12">
        <v>2</v>
      </c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>
        <f t="shared" si="21"/>
        <v>0</v>
      </c>
      <c r="AD228" s="12"/>
      <c r="AE228" s="12"/>
      <c r="AF228" s="12"/>
      <c r="AG228" s="12"/>
      <c r="AH228" s="12"/>
      <c r="AI228" s="12"/>
      <c r="AJ228" s="12">
        <f t="shared" si="22"/>
        <v>3</v>
      </c>
    </row>
    <row r="229" spans="1:36">
      <c r="A229" s="12">
        <v>221</v>
      </c>
      <c r="B229" s="12" t="s">
        <v>468</v>
      </c>
      <c r="C229" s="21" t="s">
        <v>469</v>
      </c>
      <c r="D229" s="12"/>
      <c r="E229" s="12">
        <v>0.3</v>
      </c>
      <c r="F229" s="12">
        <v>1</v>
      </c>
      <c r="G229" s="12">
        <f t="shared" si="19"/>
        <v>1.3</v>
      </c>
      <c r="H229" s="12">
        <v>1.5</v>
      </c>
      <c r="I229" s="12"/>
      <c r="J229" s="12">
        <v>1</v>
      </c>
      <c r="K229" s="12"/>
      <c r="L229" s="12"/>
      <c r="M229" s="12">
        <v>2.5</v>
      </c>
      <c r="N229" s="12"/>
      <c r="O229" s="12"/>
      <c r="P229" s="12"/>
      <c r="Q229" s="12"/>
      <c r="R229" s="12"/>
      <c r="S229" s="12"/>
      <c r="T229" s="12">
        <v>0.3</v>
      </c>
      <c r="U229" s="12"/>
      <c r="V229" s="12"/>
      <c r="W229" s="12">
        <v>0.3</v>
      </c>
      <c r="X229" s="12">
        <v>2</v>
      </c>
      <c r="Y229" s="12"/>
      <c r="Z229" s="12"/>
      <c r="AA229" s="12"/>
      <c r="AB229" s="12"/>
      <c r="AC229" s="12">
        <f t="shared" si="21"/>
        <v>2</v>
      </c>
      <c r="AD229" s="12"/>
      <c r="AE229" s="12"/>
      <c r="AF229" s="12"/>
      <c r="AG229" s="12"/>
      <c r="AH229" s="12"/>
      <c r="AI229" s="12"/>
      <c r="AJ229" s="12">
        <f t="shared" si="22"/>
        <v>6.1</v>
      </c>
    </row>
    <row r="230" spans="1:36">
      <c r="A230" s="12">
        <v>222</v>
      </c>
      <c r="B230" s="12" t="s">
        <v>470</v>
      </c>
      <c r="C230" s="21" t="s">
        <v>471</v>
      </c>
      <c r="D230" s="12"/>
      <c r="E230" s="12"/>
      <c r="F230" s="12">
        <v>1</v>
      </c>
      <c r="G230" s="12">
        <f t="shared" si="19"/>
        <v>1</v>
      </c>
      <c r="H230" s="12">
        <v>1.5</v>
      </c>
      <c r="I230" s="12"/>
      <c r="J230" s="12">
        <v>1</v>
      </c>
      <c r="K230" s="12"/>
      <c r="L230" s="12"/>
      <c r="M230" s="12">
        <v>2.5</v>
      </c>
      <c r="N230" s="12">
        <v>1</v>
      </c>
      <c r="O230" s="12"/>
      <c r="P230" s="12"/>
      <c r="Q230" s="12"/>
      <c r="R230" s="12"/>
      <c r="S230" s="12">
        <v>1</v>
      </c>
      <c r="T230" s="12"/>
      <c r="U230" s="12"/>
      <c r="V230" s="12"/>
      <c r="W230" s="12"/>
      <c r="X230" s="12">
        <v>1</v>
      </c>
      <c r="Y230" s="12">
        <v>1</v>
      </c>
      <c r="Z230" s="12"/>
      <c r="AA230" s="12"/>
      <c r="AB230" s="12"/>
      <c r="AC230" s="12">
        <f t="shared" si="21"/>
        <v>2</v>
      </c>
      <c r="AD230" s="12"/>
      <c r="AE230" s="12"/>
      <c r="AF230" s="12"/>
      <c r="AG230" s="12"/>
      <c r="AH230" s="12"/>
      <c r="AI230" s="12"/>
      <c r="AJ230" s="12">
        <f t="shared" si="22"/>
        <v>6.5</v>
      </c>
    </row>
    <row r="231" spans="1:36">
      <c r="A231" s="12">
        <v>223</v>
      </c>
      <c r="B231" s="12" t="s">
        <v>472</v>
      </c>
      <c r="C231" s="21" t="s">
        <v>473</v>
      </c>
      <c r="D231" s="12"/>
      <c r="E231" s="12"/>
      <c r="F231" s="12">
        <v>1</v>
      </c>
      <c r="G231" s="12">
        <f t="shared" si="19"/>
        <v>1</v>
      </c>
      <c r="H231" s="12">
        <v>1</v>
      </c>
      <c r="I231" s="12"/>
      <c r="J231" s="12">
        <v>3</v>
      </c>
      <c r="K231" s="12"/>
      <c r="L231" s="12"/>
      <c r="M231" s="12">
        <v>4</v>
      </c>
      <c r="N231" s="12"/>
      <c r="O231" s="12"/>
      <c r="P231" s="12"/>
      <c r="Q231" s="12">
        <v>2</v>
      </c>
      <c r="R231" s="12"/>
      <c r="S231" s="12">
        <v>2</v>
      </c>
      <c r="T231" s="12"/>
      <c r="U231" s="12"/>
      <c r="V231" s="12"/>
      <c r="W231" s="12"/>
      <c r="X231" s="12"/>
      <c r="Y231" s="12"/>
      <c r="Z231" s="12"/>
      <c r="AA231" s="12"/>
      <c r="AB231" s="12"/>
      <c r="AC231" s="12">
        <f t="shared" si="21"/>
        <v>0</v>
      </c>
      <c r="AD231" s="12"/>
      <c r="AE231" s="12"/>
      <c r="AF231" s="12"/>
      <c r="AG231" s="12"/>
      <c r="AH231" s="12"/>
      <c r="AI231" s="12"/>
      <c r="AJ231" s="12">
        <f t="shared" si="22"/>
        <v>7</v>
      </c>
    </row>
    <row r="232" spans="1:36">
      <c r="A232" s="12">
        <v>224</v>
      </c>
      <c r="B232" s="12" t="s">
        <v>474</v>
      </c>
      <c r="C232" s="21" t="s">
        <v>475</v>
      </c>
      <c r="D232" s="12"/>
      <c r="E232" s="12"/>
      <c r="F232" s="12">
        <v>1</v>
      </c>
      <c r="G232" s="12">
        <f t="shared" si="19"/>
        <v>1</v>
      </c>
      <c r="H232" s="12">
        <v>1</v>
      </c>
      <c r="I232" s="12"/>
      <c r="J232" s="12">
        <v>3</v>
      </c>
      <c r="K232" s="12"/>
      <c r="L232" s="12"/>
      <c r="M232" s="12">
        <v>4</v>
      </c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>
        <f t="shared" si="21"/>
        <v>0</v>
      </c>
      <c r="AD232" s="12"/>
      <c r="AE232" s="12"/>
      <c r="AF232" s="12"/>
      <c r="AG232" s="12"/>
      <c r="AH232" s="12"/>
      <c r="AI232" s="12"/>
      <c r="AJ232" s="12">
        <f t="shared" si="22"/>
        <v>5</v>
      </c>
    </row>
    <row r="233" spans="1:36">
      <c r="A233" s="12">
        <v>225</v>
      </c>
      <c r="B233" s="12" t="s">
        <v>476</v>
      </c>
      <c r="C233" s="21" t="s">
        <v>477</v>
      </c>
      <c r="D233" s="12"/>
      <c r="E233" s="12">
        <v>0.3</v>
      </c>
      <c r="F233" s="12">
        <v>1</v>
      </c>
      <c r="G233" s="12">
        <f t="shared" si="19"/>
        <v>1.3</v>
      </c>
      <c r="H233" s="12">
        <v>1</v>
      </c>
      <c r="I233" s="12"/>
      <c r="J233" s="12">
        <v>3.5</v>
      </c>
      <c r="K233" s="12">
        <v>1</v>
      </c>
      <c r="L233" s="12"/>
      <c r="M233" s="12">
        <v>5.5</v>
      </c>
      <c r="N233" s="12"/>
      <c r="O233" s="12"/>
      <c r="P233" s="12"/>
      <c r="Q233" s="12">
        <v>0.5</v>
      </c>
      <c r="R233" s="12"/>
      <c r="S233" s="12">
        <v>0.5</v>
      </c>
      <c r="T233" s="12">
        <v>0.1</v>
      </c>
      <c r="U233" s="12"/>
      <c r="V233" s="12"/>
      <c r="W233" s="12">
        <v>0.1</v>
      </c>
      <c r="X233" s="12">
        <v>2</v>
      </c>
      <c r="Y233" s="12"/>
      <c r="Z233" s="12"/>
      <c r="AA233" s="12"/>
      <c r="AB233" s="12"/>
      <c r="AC233" s="12">
        <f t="shared" si="21"/>
        <v>2</v>
      </c>
      <c r="AD233" s="12"/>
      <c r="AE233" s="12"/>
      <c r="AF233" s="12"/>
      <c r="AG233" s="12"/>
      <c r="AH233" s="12"/>
      <c r="AI233" s="12"/>
      <c r="AJ233" s="12">
        <f t="shared" si="22"/>
        <v>9.4</v>
      </c>
    </row>
    <row r="234" spans="1:36">
      <c r="A234" s="12">
        <v>226</v>
      </c>
      <c r="B234" s="12" t="s">
        <v>478</v>
      </c>
      <c r="C234" s="21">
        <v>202042060633</v>
      </c>
      <c r="D234" s="12"/>
      <c r="E234" s="12"/>
      <c r="F234" s="12">
        <v>1</v>
      </c>
      <c r="G234" s="12">
        <v>1</v>
      </c>
      <c r="H234" s="12"/>
      <c r="I234" s="12"/>
      <c r="J234" s="12">
        <v>1</v>
      </c>
      <c r="K234" s="12"/>
      <c r="L234" s="12"/>
      <c r="M234" s="12">
        <v>1</v>
      </c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>
        <v>2</v>
      </c>
    </row>
    <row r="235" spans="1:36">
      <c r="A235" s="12">
        <v>227</v>
      </c>
      <c r="B235" s="12" t="s">
        <v>479</v>
      </c>
      <c r="C235" s="22">
        <v>202042060634</v>
      </c>
      <c r="D235" s="12"/>
      <c r="E235" s="12"/>
      <c r="F235" s="12">
        <v>1</v>
      </c>
      <c r="G235" s="12">
        <v>1</v>
      </c>
      <c r="H235" s="12"/>
      <c r="I235" s="12"/>
      <c r="J235" s="12">
        <v>3</v>
      </c>
      <c r="K235" s="12"/>
      <c r="L235" s="12"/>
      <c r="M235" s="12">
        <v>3</v>
      </c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>
        <v>1</v>
      </c>
      <c r="Y235" s="12"/>
      <c r="Z235" s="12"/>
      <c r="AA235" s="12"/>
      <c r="AB235" s="12"/>
      <c r="AC235" s="12">
        <v>1</v>
      </c>
      <c r="AD235" s="12"/>
      <c r="AE235" s="12"/>
      <c r="AF235" s="12"/>
      <c r="AG235" s="12"/>
      <c r="AH235" s="12"/>
      <c r="AI235" s="12"/>
      <c r="AJ235" s="12">
        <v>5</v>
      </c>
    </row>
    <row r="236" spans="1:36">
      <c r="A236" s="12">
        <v>228</v>
      </c>
      <c r="B236" s="12" t="s">
        <v>480</v>
      </c>
      <c r="C236" s="21" t="s">
        <v>481</v>
      </c>
      <c r="D236" s="12"/>
      <c r="E236" s="12"/>
      <c r="F236" s="12">
        <v>1</v>
      </c>
      <c r="G236" s="12">
        <f t="shared" si="19"/>
        <v>1</v>
      </c>
      <c r="H236" s="12">
        <v>1.5</v>
      </c>
      <c r="I236" s="12"/>
      <c r="J236" s="12">
        <v>1</v>
      </c>
      <c r="K236" s="12"/>
      <c r="L236" s="12"/>
      <c r="M236" s="12">
        <v>2.5</v>
      </c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>
        <f t="shared" si="21"/>
        <v>0</v>
      </c>
      <c r="AD236" s="12"/>
      <c r="AE236" s="12"/>
      <c r="AF236" s="12"/>
      <c r="AG236" s="12"/>
      <c r="AH236" s="12"/>
      <c r="AI236" s="12"/>
      <c r="AJ236" s="12">
        <f t="shared" ref="AJ236:AJ242" si="23">AI236+AC236+W236+S236+M236+G236</f>
        <v>3.5</v>
      </c>
    </row>
    <row r="237" spans="1:36">
      <c r="A237" s="12">
        <v>229</v>
      </c>
      <c r="B237" s="12" t="s">
        <v>482</v>
      </c>
      <c r="C237" s="21" t="s">
        <v>483</v>
      </c>
      <c r="D237" s="12"/>
      <c r="E237" s="12"/>
      <c r="F237" s="12">
        <v>1</v>
      </c>
      <c r="G237" s="12">
        <f t="shared" si="19"/>
        <v>1</v>
      </c>
      <c r="H237" s="12">
        <v>1.5</v>
      </c>
      <c r="I237" s="12"/>
      <c r="J237" s="12">
        <v>3</v>
      </c>
      <c r="K237" s="12"/>
      <c r="L237" s="12"/>
      <c r="M237" s="12">
        <v>4.5</v>
      </c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>
        <v>1</v>
      </c>
      <c r="Y237" s="12"/>
      <c r="Z237" s="12"/>
      <c r="AA237" s="12"/>
      <c r="AB237" s="12"/>
      <c r="AC237" s="12">
        <f t="shared" si="21"/>
        <v>1</v>
      </c>
      <c r="AD237" s="12">
        <v>1</v>
      </c>
      <c r="AE237" s="12"/>
      <c r="AF237" s="12"/>
      <c r="AG237" s="12"/>
      <c r="AH237" s="12"/>
      <c r="AI237" s="12">
        <v>1</v>
      </c>
      <c r="AJ237" s="12">
        <f t="shared" si="23"/>
        <v>7.5</v>
      </c>
    </row>
    <row r="238" spans="1:36">
      <c r="A238" s="12">
        <v>230</v>
      </c>
      <c r="B238" s="12" t="s">
        <v>484</v>
      </c>
      <c r="C238" s="21" t="s">
        <v>485</v>
      </c>
      <c r="D238" s="12"/>
      <c r="E238" s="12"/>
      <c r="F238" s="12">
        <v>1</v>
      </c>
      <c r="G238" s="12">
        <f t="shared" si="19"/>
        <v>1</v>
      </c>
      <c r="H238" s="12"/>
      <c r="I238" s="12"/>
      <c r="J238" s="12">
        <v>3</v>
      </c>
      <c r="K238" s="12"/>
      <c r="L238" s="12"/>
      <c r="M238" s="12">
        <v>3</v>
      </c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>
        <f t="shared" si="21"/>
        <v>0</v>
      </c>
      <c r="AD238" s="12"/>
      <c r="AE238" s="12"/>
      <c r="AF238" s="12"/>
      <c r="AG238" s="12"/>
      <c r="AH238" s="12"/>
      <c r="AI238" s="12"/>
      <c r="AJ238" s="12">
        <f t="shared" si="23"/>
        <v>4</v>
      </c>
    </row>
    <row r="239" spans="1:36">
      <c r="A239" s="12">
        <v>231</v>
      </c>
      <c r="B239" s="12" t="s">
        <v>486</v>
      </c>
      <c r="C239" s="21" t="s">
        <v>487</v>
      </c>
      <c r="D239" s="12"/>
      <c r="E239" s="12"/>
      <c r="F239" s="12">
        <v>1</v>
      </c>
      <c r="G239" s="12">
        <f t="shared" si="19"/>
        <v>1</v>
      </c>
      <c r="H239" s="12">
        <v>1.5</v>
      </c>
      <c r="I239" s="12"/>
      <c r="J239" s="12">
        <v>1</v>
      </c>
      <c r="K239" s="12"/>
      <c r="L239" s="12"/>
      <c r="M239" s="12">
        <v>2.5</v>
      </c>
      <c r="N239" s="12">
        <v>2</v>
      </c>
      <c r="O239" s="12"/>
      <c r="P239" s="12"/>
      <c r="Q239" s="12">
        <v>1.5</v>
      </c>
      <c r="R239" s="12"/>
      <c r="S239" s="12">
        <v>3.5</v>
      </c>
      <c r="T239" s="12"/>
      <c r="U239" s="12"/>
      <c r="V239" s="12"/>
      <c r="W239" s="12"/>
      <c r="X239" s="12">
        <v>1</v>
      </c>
      <c r="Y239" s="12"/>
      <c r="Z239" s="12"/>
      <c r="AA239" s="12"/>
      <c r="AB239" s="12"/>
      <c r="AC239" s="12">
        <f t="shared" si="21"/>
        <v>1</v>
      </c>
      <c r="AD239" s="12"/>
      <c r="AE239" s="12"/>
      <c r="AF239" s="12"/>
      <c r="AG239" s="12"/>
      <c r="AH239" s="12"/>
      <c r="AI239" s="12"/>
      <c r="AJ239" s="12">
        <f t="shared" si="23"/>
        <v>8</v>
      </c>
    </row>
    <row r="240" spans="1:36">
      <c r="A240" s="12">
        <v>232</v>
      </c>
      <c r="B240" s="12" t="s">
        <v>488</v>
      </c>
      <c r="C240" s="21" t="s">
        <v>489</v>
      </c>
      <c r="D240" s="12"/>
      <c r="E240" s="12"/>
      <c r="F240" s="12">
        <v>1</v>
      </c>
      <c r="G240" s="12">
        <f t="shared" si="19"/>
        <v>1</v>
      </c>
      <c r="H240" s="12">
        <v>1</v>
      </c>
      <c r="I240" s="12"/>
      <c r="J240" s="12">
        <v>3</v>
      </c>
      <c r="K240" s="12"/>
      <c r="L240" s="12"/>
      <c r="M240" s="12">
        <v>4</v>
      </c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>
        <v>1</v>
      </c>
      <c r="Y240" s="12"/>
      <c r="Z240" s="12"/>
      <c r="AA240" s="12"/>
      <c r="AB240" s="12"/>
      <c r="AC240" s="12">
        <f t="shared" si="21"/>
        <v>1</v>
      </c>
      <c r="AD240" s="12"/>
      <c r="AE240" s="12"/>
      <c r="AF240" s="12"/>
      <c r="AG240" s="12"/>
      <c r="AH240" s="12"/>
      <c r="AI240" s="12"/>
      <c r="AJ240" s="12">
        <f t="shared" si="23"/>
        <v>6</v>
      </c>
    </row>
    <row r="241" spans="1:36">
      <c r="A241" s="12">
        <v>233</v>
      </c>
      <c r="B241" s="12" t="s">
        <v>490</v>
      </c>
      <c r="C241" s="21" t="s">
        <v>491</v>
      </c>
      <c r="D241" s="12"/>
      <c r="E241" s="12">
        <v>0.3</v>
      </c>
      <c r="F241" s="12">
        <v>1</v>
      </c>
      <c r="G241" s="12">
        <f t="shared" si="19"/>
        <v>1.3</v>
      </c>
      <c r="H241" s="12">
        <v>1</v>
      </c>
      <c r="I241" s="12"/>
      <c r="J241" s="12">
        <v>1</v>
      </c>
      <c r="K241" s="12"/>
      <c r="L241" s="12"/>
      <c r="M241" s="12">
        <v>2</v>
      </c>
      <c r="N241" s="12"/>
      <c r="O241" s="12"/>
      <c r="P241" s="12"/>
      <c r="Q241" s="12">
        <v>9.5</v>
      </c>
      <c r="R241" s="12"/>
      <c r="S241" s="12">
        <v>9.5</v>
      </c>
      <c r="T241" s="12"/>
      <c r="U241" s="12"/>
      <c r="V241" s="12"/>
      <c r="W241" s="12"/>
      <c r="X241" s="12">
        <v>5</v>
      </c>
      <c r="Y241" s="12"/>
      <c r="Z241" s="12"/>
      <c r="AA241" s="12"/>
      <c r="AB241" s="12"/>
      <c r="AC241" s="12">
        <f t="shared" si="21"/>
        <v>5</v>
      </c>
      <c r="AD241" s="12"/>
      <c r="AE241" s="12"/>
      <c r="AF241" s="12"/>
      <c r="AG241" s="12"/>
      <c r="AH241" s="12"/>
      <c r="AI241" s="12"/>
      <c r="AJ241" s="12">
        <f t="shared" si="23"/>
        <v>17.8</v>
      </c>
    </row>
    <row r="242" spans="1:36">
      <c r="A242" s="12">
        <v>234</v>
      </c>
      <c r="B242" s="12" t="s">
        <v>492</v>
      </c>
      <c r="C242" s="21" t="s">
        <v>493</v>
      </c>
      <c r="D242" s="12"/>
      <c r="E242" s="12"/>
      <c r="F242" s="12">
        <v>1</v>
      </c>
      <c r="G242" s="12">
        <f t="shared" si="19"/>
        <v>1</v>
      </c>
      <c r="H242" s="12">
        <v>1</v>
      </c>
      <c r="I242" s="12"/>
      <c r="J242" s="12">
        <v>1.5</v>
      </c>
      <c r="K242" s="12"/>
      <c r="L242" s="12">
        <v>1.2</v>
      </c>
      <c r="M242" s="12">
        <v>3.7</v>
      </c>
      <c r="N242" s="12"/>
      <c r="O242" s="12"/>
      <c r="P242" s="12"/>
      <c r="Q242" s="12">
        <v>1.5</v>
      </c>
      <c r="R242" s="12"/>
      <c r="S242" s="12">
        <v>1.5</v>
      </c>
      <c r="T242" s="12"/>
      <c r="U242" s="12"/>
      <c r="V242" s="12"/>
      <c r="W242" s="12"/>
      <c r="X242" s="12">
        <v>1</v>
      </c>
      <c r="Y242" s="12"/>
      <c r="Z242" s="12"/>
      <c r="AA242" s="12"/>
      <c r="AB242" s="12"/>
      <c r="AC242" s="12">
        <f t="shared" si="21"/>
        <v>1</v>
      </c>
      <c r="AD242" s="12"/>
      <c r="AE242" s="12"/>
      <c r="AF242" s="12"/>
      <c r="AG242" s="12"/>
      <c r="AH242" s="12"/>
      <c r="AI242" s="12"/>
      <c r="AJ242" s="12">
        <f t="shared" si="23"/>
        <v>7.2</v>
      </c>
    </row>
    <row r="243" spans="1:36">
      <c r="A243" s="12">
        <v>235</v>
      </c>
      <c r="B243" s="12" t="s">
        <v>494</v>
      </c>
      <c r="C243" s="21" t="s">
        <v>495</v>
      </c>
      <c r="D243" s="12"/>
      <c r="E243" s="12"/>
      <c r="F243" s="12">
        <v>1</v>
      </c>
      <c r="G243" s="12">
        <f t="shared" si="19"/>
        <v>1</v>
      </c>
      <c r="H243" s="12">
        <v>1</v>
      </c>
      <c r="I243" s="12"/>
      <c r="J243" s="12">
        <v>1</v>
      </c>
      <c r="K243" s="12"/>
      <c r="L243" s="12"/>
      <c r="M243" s="12">
        <v>2</v>
      </c>
      <c r="N243" s="12"/>
      <c r="O243" s="12"/>
      <c r="P243" s="12"/>
      <c r="Q243" s="12">
        <v>4.5</v>
      </c>
      <c r="R243" s="12"/>
      <c r="S243" s="12"/>
      <c r="T243" s="12"/>
      <c r="U243" s="12"/>
      <c r="V243" s="12"/>
      <c r="W243" s="12"/>
      <c r="X243" s="12">
        <v>1</v>
      </c>
      <c r="Y243" s="12"/>
      <c r="Z243" s="12"/>
      <c r="AA243" s="12"/>
      <c r="AB243" s="12"/>
      <c r="AC243" s="12">
        <f t="shared" si="21"/>
        <v>1</v>
      </c>
      <c r="AD243" s="12"/>
      <c r="AE243" s="12"/>
      <c r="AF243" s="12"/>
      <c r="AG243" s="12"/>
      <c r="AH243" s="12"/>
      <c r="AI243" s="12"/>
      <c r="AJ243" s="12">
        <v>8.5</v>
      </c>
    </row>
    <row r="244" spans="1:36">
      <c r="A244" s="12">
        <v>236</v>
      </c>
      <c r="B244" s="12" t="s">
        <v>496</v>
      </c>
      <c r="C244" s="21" t="s">
        <v>497</v>
      </c>
      <c r="D244" s="12"/>
      <c r="E244" s="12"/>
      <c r="F244" s="12">
        <v>1</v>
      </c>
      <c r="G244" s="12">
        <f t="shared" si="19"/>
        <v>1</v>
      </c>
      <c r="H244" s="12">
        <v>1</v>
      </c>
      <c r="I244" s="12"/>
      <c r="J244" s="12">
        <v>1</v>
      </c>
      <c r="K244" s="12"/>
      <c r="L244" s="12"/>
      <c r="M244" s="12">
        <v>2</v>
      </c>
      <c r="N244" s="12"/>
      <c r="O244" s="12"/>
      <c r="P244" s="12"/>
      <c r="Q244" s="12"/>
      <c r="R244" s="12"/>
      <c r="S244" s="12"/>
      <c r="T244" s="12">
        <v>0.1</v>
      </c>
      <c r="U244" s="12"/>
      <c r="V244" s="12"/>
      <c r="W244" s="12"/>
      <c r="X244" s="12">
        <v>1</v>
      </c>
      <c r="Y244" s="12"/>
      <c r="Z244" s="12"/>
      <c r="AA244" s="12"/>
      <c r="AB244" s="12"/>
      <c r="AC244" s="12">
        <f t="shared" si="21"/>
        <v>1</v>
      </c>
      <c r="AD244" s="12"/>
      <c r="AE244" s="12"/>
      <c r="AF244" s="12"/>
      <c r="AG244" s="12"/>
      <c r="AH244" s="12"/>
      <c r="AI244" s="12"/>
      <c r="AJ244" s="12">
        <f>AI244+AC244+W244+S244+M244+G244</f>
        <v>4</v>
      </c>
    </row>
    <row r="245" spans="1:36">
      <c r="A245" s="12">
        <v>237</v>
      </c>
      <c r="B245" s="12" t="s">
        <v>498</v>
      </c>
      <c r="C245" s="21" t="s">
        <v>499</v>
      </c>
      <c r="D245" s="12"/>
      <c r="E245" s="12">
        <v>0.6</v>
      </c>
      <c r="F245" s="12">
        <v>1</v>
      </c>
      <c r="G245" s="12">
        <f t="shared" si="19"/>
        <v>1.6</v>
      </c>
      <c r="H245" s="12">
        <v>1.5</v>
      </c>
      <c r="I245" s="12"/>
      <c r="J245" s="12">
        <v>1.5</v>
      </c>
      <c r="K245" s="12"/>
      <c r="L245" s="12"/>
      <c r="M245" s="12">
        <v>3</v>
      </c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>
        <v>3</v>
      </c>
      <c r="Y245" s="12"/>
      <c r="Z245" s="12"/>
      <c r="AA245" s="12"/>
      <c r="AB245" s="12"/>
      <c r="AC245" s="12">
        <v>3</v>
      </c>
      <c r="AD245" s="12"/>
      <c r="AE245" s="12"/>
      <c r="AF245" s="12"/>
      <c r="AG245" s="12"/>
      <c r="AH245" s="12"/>
      <c r="AI245" s="12"/>
      <c r="AJ245" s="12">
        <f>AI245+AC245+W245+S245+M245+G245</f>
        <v>7.6</v>
      </c>
    </row>
    <row r="246" spans="1:36">
      <c r="A246" s="12">
        <v>238</v>
      </c>
      <c r="B246" s="12" t="s">
        <v>500</v>
      </c>
      <c r="C246" s="21" t="s">
        <v>501</v>
      </c>
      <c r="D246" s="12"/>
      <c r="E246" s="12">
        <v>0.3</v>
      </c>
      <c r="F246" s="12">
        <v>1</v>
      </c>
      <c r="G246" s="12">
        <f t="shared" si="19"/>
        <v>1.3</v>
      </c>
      <c r="H246" s="12">
        <v>1</v>
      </c>
      <c r="I246" s="12"/>
      <c r="J246" s="12">
        <v>1</v>
      </c>
      <c r="K246" s="12"/>
      <c r="L246" s="12"/>
      <c r="M246" s="12">
        <v>2</v>
      </c>
      <c r="N246" s="12"/>
      <c r="O246" s="12"/>
      <c r="P246" s="12"/>
      <c r="Q246" s="12">
        <v>17.5</v>
      </c>
      <c r="R246" s="12"/>
      <c r="S246" s="12">
        <v>17.5</v>
      </c>
      <c r="T246" s="12"/>
      <c r="U246" s="12"/>
      <c r="V246" s="12"/>
      <c r="W246" s="12"/>
      <c r="X246" s="12">
        <v>3</v>
      </c>
      <c r="Y246" s="12"/>
      <c r="Z246" s="12"/>
      <c r="AA246" s="12"/>
      <c r="AB246" s="12"/>
      <c r="AC246" s="12">
        <f t="shared" si="21"/>
        <v>3</v>
      </c>
      <c r="AD246" s="12"/>
      <c r="AE246" s="12"/>
      <c r="AF246" s="12"/>
      <c r="AG246" s="12"/>
      <c r="AH246" s="12"/>
      <c r="AI246" s="12"/>
      <c r="AJ246" s="12">
        <f>AI246+AC246+W246+S246+M246+G246</f>
        <v>23.8</v>
      </c>
    </row>
    <row r="247" spans="1:36">
      <c r="A247" s="12"/>
      <c r="B247" s="12"/>
      <c r="C247" s="21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>
      <c r="A248" s="12">
        <v>239</v>
      </c>
      <c r="B248" s="12" t="s">
        <v>502</v>
      </c>
      <c r="C248" s="12" t="s">
        <v>503</v>
      </c>
      <c r="D248" s="12"/>
      <c r="E248" s="12"/>
      <c r="F248" s="12">
        <v>1</v>
      </c>
      <c r="G248" s="12">
        <f>E248+F248</f>
        <v>1</v>
      </c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>
        <f t="shared" ref="AJ248:AJ290" si="24">G248+M248+S248+W248+AC248+AI248</f>
        <v>1</v>
      </c>
    </row>
    <row r="249" spans="1:36">
      <c r="A249" s="12">
        <v>240</v>
      </c>
      <c r="B249" s="12" t="s">
        <v>504</v>
      </c>
      <c r="C249" s="12" t="s">
        <v>505</v>
      </c>
      <c r="D249" s="12"/>
      <c r="E249" s="12"/>
      <c r="F249" s="12">
        <v>1</v>
      </c>
      <c r="G249" s="12">
        <f t="shared" ref="G249:G290" si="25">E249+F249</f>
        <v>1</v>
      </c>
      <c r="H249" s="12">
        <v>0.7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>
        <v>3</v>
      </c>
      <c r="Y249" s="12"/>
      <c r="Z249" s="12"/>
      <c r="AA249" s="12"/>
      <c r="AB249" s="12"/>
      <c r="AC249" s="12">
        <f t="shared" ref="AC249:AC286" si="26">X249</f>
        <v>3</v>
      </c>
      <c r="AD249" s="12">
        <v>1</v>
      </c>
      <c r="AE249" s="12"/>
      <c r="AF249" s="12"/>
      <c r="AG249" s="12"/>
      <c r="AH249" s="12"/>
      <c r="AI249" s="12">
        <v>1</v>
      </c>
      <c r="AJ249" s="12">
        <f t="shared" si="24"/>
        <v>5</v>
      </c>
    </row>
    <row r="250" spans="1:36">
      <c r="A250" s="12">
        <v>241</v>
      </c>
      <c r="B250" s="12" t="s">
        <v>506</v>
      </c>
      <c r="C250" s="12" t="s">
        <v>507</v>
      </c>
      <c r="D250" s="12"/>
      <c r="E250" s="12"/>
      <c r="F250" s="12">
        <v>1</v>
      </c>
      <c r="G250" s="12">
        <f t="shared" si="25"/>
        <v>1</v>
      </c>
      <c r="H250" s="12">
        <v>1.8</v>
      </c>
      <c r="I250" s="12"/>
      <c r="J250" s="12"/>
      <c r="K250" s="12"/>
      <c r="L250" s="12"/>
      <c r="M250" s="12">
        <v>1.8</v>
      </c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>
        <v>1</v>
      </c>
      <c r="Y250" s="12"/>
      <c r="Z250" s="12"/>
      <c r="AA250" s="12"/>
      <c r="AB250" s="12"/>
      <c r="AC250" s="12">
        <f t="shared" si="26"/>
        <v>1</v>
      </c>
      <c r="AD250" s="12"/>
      <c r="AE250" s="12"/>
      <c r="AF250" s="12"/>
      <c r="AG250" s="12"/>
      <c r="AH250" s="12"/>
      <c r="AI250" s="12"/>
      <c r="AJ250" s="12">
        <f t="shared" si="24"/>
        <v>3.8</v>
      </c>
    </row>
    <row r="251" spans="1:36">
      <c r="A251" s="12">
        <v>242</v>
      </c>
      <c r="B251" s="12" t="s">
        <v>508</v>
      </c>
      <c r="C251" s="12" t="s">
        <v>509</v>
      </c>
      <c r="D251" s="12"/>
      <c r="E251" s="12"/>
      <c r="F251" s="12">
        <v>1</v>
      </c>
      <c r="G251" s="12">
        <f t="shared" si="25"/>
        <v>1</v>
      </c>
      <c r="H251" s="12">
        <v>0.65</v>
      </c>
      <c r="I251" s="12"/>
      <c r="J251" s="12"/>
      <c r="K251" s="12"/>
      <c r="L251" s="12"/>
      <c r="M251" s="12">
        <v>0.65</v>
      </c>
      <c r="N251" s="12"/>
      <c r="O251" s="12"/>
      <c r="P251" s="12"/>
      <c r="Q251" s="12">
        <v>1</v>
      </c>
      <c r="R251" s="12"/>
      <c r="S251" s="12">
        <v>1</v>
      </c>
      <c r="T251" s="12"/>
      <c r="U251" s="12"/>
      <c r="V251" s="12"/>
      <c r="W251" s="12"/>
      <c r="X251" s="12">
        <v>3</v>
      </c>
      <c r="Y251" s="12"/>
      <c r="Z251" s="12"/>
      <c r="AA251" s="12"/>
      <c r="AB251" s="12"/>
      <c r="AC251" s="12">
        <f t="shared" si="26"/>
        <v>3</v>
      </c>
      <c r="AD251" s="12"/>
      <c r="AE251" s="12"/>
      <c r="AF251" s="12"/>
      <c r="AG251" s="12"/>
      <c r="AH251" s="12"/>
      <c r="AI251" s="12"/>
      <c r="AJ251" s="12">
        <f t="shared" si="24"/>
        <v>5.65</v>
      </c>
    </row>
    <row r="252" spans="1:36">
      <c r="A252" s="12">
        <v>243</v>
      </c>
      <c r="B252" s="12" t="s">
        <v>510</v>
      </c>
      <c r="C252" s="12" t="s">
        <v>511</v>
      </c>
      <c r="D252" s="12"/>
      <c r="E252" s="12">
        <v>0.3</v>
      </c>
      <c r="F252" s="12">
        <v>1</v>
      </c>
      <c r="G252" s="12">
        <f t="shared" si="25"/>
        <v>1.3</v>
      </c>
      <c r="H252" s="12">
        <v>3.2</v>
      </c>
      <c r="I252" s="12"/>
      <c r="J252" s="12"/>
      <c r="K252" s="12"/>
      <c r="L252" s="12"/>
      <c r="M252" s="12">
        <v>3.2</v>
      </c>
      <c r="N252" s="12"/>
      <c r="O252" s="12"/>
      <c r="P252" s="12"/>
      <c r="Q252" s="12">
        <v>1.5</v>
      </c>
      <c r="R252" s="12"/>
      <c r="S252" s="12">
        <v>1.5</v>
      </c>
      <c r="T252" s="12"/>
      <c r="U252" s="12"/>
      <c r="V252" s="12">
        <v>0.8</v>
      </c>
      <c r="W252" s="12">
        <v>0.8</v>
      </c>
      <c r="X252" s="12">
        <v>1</v>
      </c>
      <c r="Y252" s="12"/>
      <c r="Z252" s="12"/>
      <c r="AA252" s="12"/>
      <c r="AB252" s="12"/>
      <c r="AC252" s="12">
        <f t="shared" si="26"/>
        <v>1</v>
      </c>
      <c r="AD252" s="12"/>
      <c r="AE252" s="12"/>
      <c r="AF252" s="12"/>
      <c r="AG252" s="12"/>
      <c r="AH252" s="12"/>
      <c r="AI252" s="12"/>
      <c r="AJ252" s="12">
        <f t="shared" si="24"/>
        <v>7.8</v>
      </c>
    </row>
    <row r="253" spans="1:36">
      <c r="A253" s="12">
        <v>244</v>
      </c>
      <c r="B253" s="12" t="s">
        <v>512</v>
      </c>
      <c r="C253" s="12" t="s">
        <v>513</v>
      </c>
      <c r="D253" s="12"/>
      <c r="E253" s="12"/>
      <c r="F253" s="12">
        <v>1</v>
      </c>
      <c r="G253" s="12">
        <f t="shared" si="25"/>
        <v>1</v>
      </c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>
        <f t="shared" si="24"/>
        <v>1</v>
      </c>
    </row>
    <row r="254" spans="1:36">
      <c r="A254" s="12">
        <v>245</v>
      </c>
      <c r="B254" s="12" t="s">
        <v>514</v>
      </c>
      <c r="C254" s="12" t="s">
        <v>515</v>
      </c>
      <c r="D254" s="12"/>
      <c r="E254" s="12"/>
      <c r="F254" s="12">
        <v>1</v>
      </c>
      <c r="G254" s="12">
        <f t="shared" si="25"/>
        <v>1</v>
      </c>
      <c r="H254" s="12">
        <v>1</v>
      </c>
      <c r="I254" s="12"/>
      <c r="J254" s="12"/>
      <c r="K254" s="12"/>
      <c r="L254" s="12"/>
      <c r="M254" s="12">
        <v>1</v>
      </c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>
        <v>1</v>
      </c>
      <c r="Y254" s="12"/>
      <c r="Z254" s="12"/>
      <c r="AA254" s="12"/>
      <c r="AB254" s="12"/>
      <c r="AC254" s="12">
        <f t="shared" si="26"/>
        <v>1</v>
      </c>
      <c r="AD254" s="12"/>
      <c r="AE254" s="12"/>
      <c r="AF254" s="12"/>
      <c r="AG254" s="12"/>
      <c r="AH254" s="12"/>
      <c r="AI254" s="12"/>
      <c r="AJ254" s="12">
        <f t="shared" si="24"/>
        <v>3</v>
      </c>
    </row>
    <row r="255" spans="1:36">
      <c r="A255" s="12">
        <v>246</v>
      </c>
      <c r="B255" s="12" t="s">
        <v>516</v>
      </c>
      <c r="C255" s="12" t="s">
        <v>517</v>
      </c>
      <c r="D255" s="12"/>
      <c r="E255" s="12"/>
      <c r="F255" s="12">
        <v>1</v>
      </c>
      <c r="G255" s="12">
        <f t="shared" si="25"/>
        <v>1</v>
      </c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>
        <f t="shared" si="24"/>
        <v>1</v>
      </c>
    </row>
    <row r="256" spans="1:36">
      <c r="A256" s="12">
        <v>247</v>
      </c>
      <c r="B256" s="12" t="s">
        <v>518</v>
      </c>
      <c r="C256" s="12" t="s">
        <v>519</v>
      </c>
      <c r="D256" s="12"/>
      <c r="E256" s="12"/>
      <c r="F256" s="12">
        <v>1</v>
      </c>
      <c r="G256" s="12">
        <f t="shared" si="25"/>
        <v>1</v>
      </c>
      <c r="H256" s="12"/>
      <c r="I256" s="12"/>
      <c r="J256" s="12"/>
      <c r="K256" s="12"/>
      <c r="L256" s="12"/>
      <c r="M256" s="12"/>
      <c r="N256" s="12"/>
      <c r="O256" s="12"/>
      <c r="P256" s="12"/>
      <c r="Q256" s="12">
        <v>8</v>
      </c>
      <c r="R256" s="12"/>
      <c r="S256" s="12">
        <v>8</v>
      </c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>
        <f t="shared" si="24"/>
        <v>9</v>
      </c>
    </row>
    <row r="257" spans="1:36">
      <c r="A257" s="12">
        <v>248</v>
      </c>
      <c r="B257" s="12" t="s">
        <v>520</v>
      </c>
      <c r="C257" s="12" t="s">
        <v>521</v>
      </c>
      <c r="D257" s="12"/>
      <c r="E257" s="12"/>
      <c r="F257" s="12">
        <v>1</v>
      </c>
      <c r="G257" s="12">
        <f t="shared" si="25"/>
        <v>1</v>
      </c>
      <c r="H257" s="12">
        <v>1</v>
      </c>
      <c r="I257" s="12"/>
      <c r="J257" s="12"/>
      <c r="K257" s="12"/>
      <c r="L257" s="12"/>
      <c r="M257" s="12">
        <v>1</v>
      </c>
      <c r="N257" s="12"/>
      <c r="O257" s="12"/>
      <c r="P257" s="12"/>
      <c r="Q257" s="12">
        <v>1</v>
      </c>
      <c r="R257" s="12"/>
      <c r="S257" s="12">
        <v>1</v>
      </c>
      <c r="T257" s="12"/>
      <c r="U257" s="12"/>
      <c r="V257" s="12"/>
      <c r="W257" s="12"/>
      <c r="X257" s="12">
        <v>1</v>
      </c>
      <c r="Y257" s="12"/>
      <c r="Z257" s="12"/>
      <c r="AA257" s="12"/>
      <c r="AB257" s="12"/>
      <c r="AC257" s="12">
        <f t="shared" si="26"/>
        <v>1</v>
      </c>
      <c r="AD257" s="12"/>
      <c r="AE257" s="12"/>
      <c r="AF257" s="12"/>
      <c r="AG257" s="12"/>
      <c r="AH257" s="12"/>
      <c r="AI257" s="12"/>
      <c r="AJ257" s="12">
        <f t="shared" si="24"/>
        <v>4</v>
      </c>
    </row>
    <row r="258" spans="1:36">
      <c r="A258" s="12">
        <v>249</v>
      </c>
      <c r="B258" s="12" t="s">
        <v>522</v>
      </c>
      <c r="C258" s="12" t="s">
        <v>523</v>
      </c>
      <c r="D258" s="12"/>
      <c r="E258" s="12">
        <v>0.3</v>
      </c>
      <c r="F258" s="12">
        <v>1</v>
      </c>
      <c r="G258" s="12">
        <f t="shared" si="25"/>
        <v>1.3</v>
      </c>
      <c r="H258" s="12">
        <v>1</v>
      </c>
      <c r="I258" s="12"/>
      <c r="J258" s="12"/>
      <c r="K258" s="12"/>
      <c r="L258" s="12"/>
      <c r="M258" s="12">
        <v>1</v>
      </c>
      <c r="N258" s="12"/>
      <c r="O258" s="12"/>
      <c r="P258" s="12"/>
      <c r="Q258" s="12">
        <v>1</v>
      </c>
      <c r="R258" s="12"/>
      <c r="S258" s="12">
        <v>1</v>
      </c>
      <c r="T258" s="12"/>
      <c r="U258" s="12"/>
      <c r="V258" s="12"/>
      <c r="W258" s="12"/>
      <c r="X258" s="12">
        <v>1</v>
      </c>
      <c r="Y258" s="12"/>
      <c r="Z258" s="12"/>
      <c r="AA258" s="12"/>
      <c r="AB258" s="12"/>
      <c r="AC258" s="12">
        <f t="shared" si="26"/>
        <v>1</v>
      </c>
      <c r="AD258" s="12"/>
      <c r="AE258" s="12"/>
      <c r="AF258" s="12"/>
      <c r="AG258" s="12"/>
      <c r="AH258" s="12"/>
      <c r="AI258" s="12"/>
      <c r="AJ258" s="12">
        <f t="shared" si="24"/>
        <v>4.3</v>
      </c>
    </row>
    <row r="259" spans="1:36">
      <c r="A259" s="12">
        <v>250</v>
      </c>
      <c r="B259" s="12" t="s">
        <v>524</v>
      </c>
      <c r="C259" s="12" t="s">
        <v>525</v>
      </c>
      <c r="D259" s="12"/>
      <c r="E259" s="12"/>
      <c r="F259" s="12">
        <v>1</v>
      </c>
      <c r="G259" s="12">
        <f t="shared" si="25"/>
        <v>1</v>
      </c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>
        <f t="shared" si="24"/>
        <v>1</v>
      </c>
    </row>
    <row r="260" spans="1:36">
      <c r="A260" s="12">
        <v>251</v>
      </c>
      <c r="B260" s="12" t="s">
        <v>526</v>
      </c>
      <c r="C260" s="12" t="s">
        <v>527</v>
      </c>
      <c r="D260" s="12"/>
      <c r="E260" s="12"/>
      <c r="F260" s="12">
        <v>1</v>
      </c>
      <c r="G260" s="12">
        <f t="shared" si="25"/>
        <v>1</v>
      </c>
      <c r="H260" s="12">
        <v>1.5</v>
      </c>
      <c r="I260" s="12"/>
      <c r="J260" s="12"/>
      <c r="K260" s="12"/>
      <c r="L260" s="12"/>
      <c r="M260" s="12">
        <v>1.5</v>
      </c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>
        <v>1</v>
      </c>
      <c r="Y260" s="12"/>
      <c r="Z260" s="12"/>
      <c r="AA260" s="12"/>
      <c r="AB260" s="12"/>
      <c r="AC260" s="12">
        <f t="shared" si="26"/>
        <v>1</v>
      </c>
      <c r="AD260" s="12"/>
      <c r="AE260" s="12"/>
      <c r="AF260" s="12"/>
      <c r="AG260" s="12"/>
      <c r="AH260" s="12"/>
      <c r="AI260" s="12"/>
      <c r="AJ260" s="12">
        <f t="shared" si="24"/>
        <v>3.5</v>
      </c>
    </row>
    <row r="261" spans="1:36">
      <c r="A261" s="12">
        <v>252</v>
      </c>
      <c r="B261" s="12" t="s">
        <v>528</v>
      </c>
      <c r="C261" s="12" t="s">
        <v>529</v>
      </c>
      <c r="D261" s="12"/>
      <c r="E261" s="12">
        <v>0.3</v>
      </c>
      <c r="F261" s="12">
        <v>1</v>
      </c>
      <c r="G261" s="12">
        <f t="shared" si="25"/>
        <v>1.3</v>
      </c>
      <c r="H261" s="12">
        <v>1</v>
      </c>
      <c r="I261" s="12"/>
      <c r="J261" s="12"/>
      <c r="K261" s="12"/>
      <c r="L261" s="12"/>
      <c r="M261" s="12">
        <v>1</v>
      </c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>
        <f t="shared" si="24"/>
        <v>2.3</v>
      </c>
    </row>
    <row r="262" spans="1:36">
      <c r="A262" s="12">
        <v>253</v>
      </c>
      <c r="B262" s="12" t="s">
        <v>530</v>
      </c>
      <c r="C262" s="12" t="s">
        <v>531</v>
      </c>
      <c r="D262" s="12"/>
      <c r="E262" s="12"/>
      <c r="F262" s="12">
        <v>1</v>
      </c>
      <c r="G262" s="12">
        <f t="shared" si="25"/>
        <v>1</v>
      </c>
      <c r="H262" s="12">
        <v>1.5</v>
      </c>
      <c r="I262" s="12"/>
      <c r="J262" s="12"/>
      <c r="K262" s="12"/>
      <c r="L262" s="12"/>
      <c r="M262" s="12">
        <v>1.5</v>
      </c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>
        <v>1</v>
      </c>
      <c r="Y262" s="12"/>
      <c r="Z262" s="12"/>
      <c r="AA262" s="12"/>
      <c r="AB262" s="12"/>
      <c r="AC262" s="12">
        <f t="shared" si="26"/>
        <v>1</v>
      </c>
      <c r="AD262" s="12"/>
      <c r="AE262" s="12"/>
      <c r="AF262" s="12"/>
      <c r="AG262" s="12"/>
      <c r="AH262" s="12"/>
      <c r="AI262" s="12"/>
      <c r="AJ262" s="12">
        <f t="shared" si="24"/>
        <v>3.5</v>
      </c>
    </row>
    <row r="263" spans="1:36">
      <c r="A263" s="12">
        <v>254</v>
      </c>
      <c r="B263" s="12" t="s">
        <v>532</v>
      </c>
      <c r="C263" s="12" t="s">
        <v>533</v>
      </c>
      <c r="D263" s="12"/>
      <c r="E263" s="12"/>
      <c r="F263" s="12">
        <v>1</v>
      </c>
      <c r="G263" s="12">
        <f t="shared" si="25"/>
        <v>1</v>
      </c>
      <c r="H263" s="12">
        <v>1.5</v>
      </c>
      <c r="I263" s="12"/>
      <c r="J263" s="12"/>
      <c r="K263" s="12"/>
      <c r="L263" s="12"/>
      <c r="M263" s="12">
        <v>1.5</v>
      </c>
      <c r="N263" s="12"/>
      <c r="O263" s="12"/>
      <c r="P263" s="12"/>
      <c r="Q263" s="12"/>
      <c r="R263" s="12"/>
      <c r="S263" s="12"/>
      <c r="T263" s="12"/>
      <c r="U263" s="12"/>
      <c r="V263" s="12">
        <v>0.3</v>
      </c>
      <c r="W263" s="12">
        <v>0.3</v>
      </c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>
        <f t="shared" si="24"/>
        <v>2.8</v>
      </c>
    </row>
    <row r="264" spans="1:36">
      <c r="A264" s="12">
        <v>255</v>
      </c>
      <c r="B264" s="12" t="s">
        <v>534</v>
      </c>
      <c r="C264" s="12" t="s">
        <v>535</v>
      </c>
      <c r="D264" s="12"/>
      <c r="E264" s="12">
        <v>0.3</v>
      </c>
      <c r="F264" s="12">
        <v>1</v>
      </c>
      <c r="G264" s="12">
        <f t="shared" si="25"/>
        <v>1.3</v>
      </c>
      <c r="H264" s="12">
        <v>2.6</v>
      </c>
      <c r="I264" s="12"/>
      <c r="J264" s="12"/>
      <c r="K264" s="12"/>
      <c r="L264" s="12"/>
      <c r="M264" s="12">
        <v>2.6</v>
      </c>
      <c r="N264" s="12"/>
      <c r="O264" s="12"/>
      <c r="P264" s="12"/>
      <c r="Q264" s="12"/>
      <c r="R264" s="12"/>
      <c r="S264" s="12"/>
      <c r="T264" s="12"/>
      <c r="U264" s="12"/>
      <c r="V264" s="12">
        <v>0.5</v>
      </c>
      <c r="W264" s="12">
        <v>0.5</v>
      </c>
      <c r="X264" s="12">
        <v>3</v>
      </c>
      <c r="Y264" s="12"/>
      <c r="Z264" s="12"/>
      <c r="AA264" s="12"/>
      <c r="AB264" s="12"/>
      <c r="AC264" s="12">
        <f t="shared" si="26"/>
        <v>3</v>
      </c>
      <c r="AD264" s="12"/>
      <c r="AE264" s="12"/>
      <c r="AF264" s="12"/>
      <c r="AG264" s="12"/>
      <c r="AH264" s="12"/>
      <c r="AI264" s="12"/>
      <c r="AJ264" s="12">
        <f t="shared" si="24"/>
        <v>7.4</v>
      </c>
    </row>
    <row r="265" spans="1:36">
      <c r="A265" s="12">
        <v>256</v>
      </c>
      <c r="B265" s="12" t="s">
        <v>536</v>
      </c>
      <c r="C265" s="12" t="s">
        <v>537</v>
      </c>
      <c r="D265" s="12"/>
      <c r="E265" s="12">
        <v>0.3</v>
      </c>
      <c r="F265" s="12">
        <v>1</v>
      </c>
      <c r="G265" s="12">
        <f t="shared" si="25"/>
        <v>1.3</v>
      </c>
      <c r="H265" s="12">
        <v>1.5</v>
      </c>
      <c r="I265" s="12"/>
      <c r="J265" s="12"/>
      <c r="K265" s="12"/>
      <c r="L265" s="12"/>
      <c r="M265" s="12">
        <v>1.5</v>
      </c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>
        <v>2</v>
      </c>
      <c r="Y265" s="12"/>
      <c r="Z265" s="12"/>
      <c r="AA265" s="12"/>
      <c r="AB265" s="12"/>
      <c r="AC265" s="12">
        <f t="shared" si="26"/>
        <v>2</v>
      </c>
      <c r="AD265" s="12"/>
      <c r="AE265" s="12"/>
      <c r="AF265" s="12"/>
      <c r="AG265" s="12"/>
      <c r="AH265" s="12"/>
      <c r="AI265" s="12"/>
      <c r="AJ265" s="12">
        <f t="shared" si="24"/>
        <v>4.8</v>
      </c>
    </row>
    <row r="266" spans="1:36">
      <c r="A266" s="12">
        <v>257</v>
      </c>
      <c r="B266" s="12" t="s">
        <v>538</v>
      </c>
      <c r="C266" s="12" t="s">
        <v>539</v>
      </c>
      <c r="D266" s="12"/>
      <c r="E266" s="12"/>
      <c r="F266" s="12">
        <v>1</v>
      </c>
      <c r="G266" s="12">
        <f t="shared" si="25"/>
        <v>1</v>
      </c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>
        <v>0.3</v>
      </c>
      <c r="W266" s="12">
        <v>0.3</v>
      </c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>
        <f t="shared" si="24"/>
        <v>1.3</v>
      </c>
    </row>
    <row r="267" spans="1:36">
      <c r="A267" s="12">
        <v>258</v>
      </c>
      <c r="B267" s="12" t="s">
        <v>540</v>
      </c>
      <c r="C267" s="12" t="s">
        <v>541</v>
      </c>
      <c r="D267" s="12"/>
      <c r="E267" s="12">
        <v>0.3</v>
      </c>
      <c r="F267" s="12">
        <v>1</v>
      </c>
      <c r="G267" s="12">
        <f t="shared" si="25"/>
        <v>1.3</v>
      </c>
      <c r="H267" s="12">
        <v>1</v>
      </c>
      <c r="I267" s="12"/>
      <c r="J267" s="12"/>
      <c r="K267" s="12"/>
      <c r="L267" s="12"/>
      <c r="M267" s="12">
        <v>1</v>
      </c>
      <c r="N267" s="12"/>
      <c r="O267" s="12"/>
      <c r="P267" s="12"/>
      <c r="Q267" s="12">
        <v>1.5</v>
      </c>
      <c r="R267" s="12"/>
      <c r="S267" s="12">
        <v>1.5</v>
      </c>
      <c r="T267" s="12"/>
      <c r="U267" s="12"/>
      <c r="V267" s="12">
        <v>0.3</v>
      </c>
      <c r="W267" s="12">
        <v>0.3</v>
      </c>
      <c r="X267" s="12">
        <v>4</v>
      </c>
      <c r="Y267" s="12"/>
      <c r="Z267" s="12"/>
      <c r="AA267" s="12"/>
      <c r="AB267" s="12"/>
      <c r="AC267" s="12">
        <f t="shared" si="26"/>
        <v>4</v>
      </c>
      <c r="AD267" s="12"/>
      <c r="AE267" s="12"/>
      <c r="AF267" s="12"/>
      <c r="AG267" s="12"/>
      <c r="AH267" s="12"/>
      <c r="AI267" s="12"/>
      <c r="AJ267" s="12">
        <f t="shared" si="24"/>
        <v>8.1</v>
      </c>
    </row>
    <row r="268" spans="1:36">
      <c r="A268" s="12">
        <v>259</v>
      </c>
      <c r="B268" s="12" t="s">
        <v>542</v>
      </c>
      <c r="C268" s="12" t="s">
        <v>543</v>
      </c>
      <c r="D268" s="12"/>
      <c r="E268" s="12">
        <v>0.6</v>
      </c>
      <c r="F268" s="12">
        <v>1</v>
      </c>
      <c r="G268" s="12">
        <f t="shared" si="25"/>
        <v>1.6</v>
      </c>
      <c r="H268" s="12">
        <v>0.5</v>
      </c>
      <c r="I268" s="12"/>
      <c r="J268" s="12"/>
      <c r="K268" s="12"/>
      <c r="L268" s="12"/>
      <c r="M268" s="12">
        <v>0.5</v>
      </c>
      <c r="N268" s="12"/>
      <c r="O268" s="12"/>
      <c r="P268" s="12"/>
      <c r="Q268" s="12"/>
      <c r="R268" s="12"/>
      <c r="S268" s="12"/>
      <c r="T268" s="12">
        <v>1.5</v>
      </c>
      <c r="U268" s="12"/>
      <c r="V268" s="12"/>
      <c r="W268" s="12">
        <v>1.5</v>
      </c>
      <c r="X268" s="12">
        <v>5</v>
      </c>
      <c r="Y268" s="12"/>
      <c r="Z268" s="12"/>
      <c r="AA268" s="12"/>
      <c r="AB268" s="12"/>
      <c r="AC268" s="12">
        <f t="shared" si="26"/>
        <v>5</v>
      </c>
      <c r="AD268" s="12"/>
      <c r="AE268" s="12"/>
      <c r="AF268" s="12"/>
      <c r="AG268" s="12"/>
      <c r="AH268" s="12"/>
      <c r="AI268" s="12"/>
      <c r="AJ268" s="12">
        <f t="shared" si="24"/>
        <v>8.6</v>
      </c>
    </row>
    <row r="269" spans="1:36">
      <c r="A269" s="12">
        <v>260</v>
      </c>
      <c r="B269" s="12" t="s">
        <v>544</v>
      </c>
      <c r="C269" s="12" t="s">
        <v>545</v>
      </c>
      <c r="D269" s="12"/>
      <c r="E269" s="12"/>
      <c r="F269" s="12">
        <v>1</v>
      </c>
      <c r="G269" s="12">
        <f t="shared" si="25"/>
        <v>1</v>
      </c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>
        <v>1</v>
      </c>
      <c r="Y269" s="12"/>
      <c r="Z269" s="12"/>
      <c r="AA269" s="12"/>
      <c r="AB269" s="12"/>
      <c r="AC269" s="12">
        <f t="shared" si="26"/>
        <v>1</v>
      </c>
      <c r="AD269" s="12"/>
      <c r="AE269" s="12"/>
      <c r="AF269" s="12"/>
      <c r="AG269" s="12"/>
      <c r="AH269" s="12"/>
      <c r="AI269" s="12"/>
      <c r="AJ269" s="12">
        <f t="shared" si="24"/>
        <v>2</v>
      </c>
    </row>
    <row r="270" spans="1:36">
      <c r="A270" s="12">
        <v>261</v>
      </c>
      <c r="B270" s="12" t="s">
        <v>546</v>
      </c>
      <c r="C270" s="12" t="s">
        <v>547</v>
      </c>
      <c r="D270" s="12"/>
      <c r="E270" s="12"/>
      <c r="F270" s="12">
        <v>1</v>
      </c>
      <c r="G270" s="12">
        <f t="shared" si="25"/>
        <v>1</v>
      </c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>
        <f t="shared" si="24"/>
        <v>1</v>
      </c>
    </row>
    <row r="271" spans="1:36">
      <c r="A271" s="12">
        <v>262</v>
      </c>
      <c r="B271" s="12" t="s">
        <v>548</v>
      </c>
      <c r="C271" s="12" t="s">
        <v>549</v>
      </c>
      <c r="D271" s="12"/>
      <c r="E271" s="12"/>
      <c r="F271" s="12">
        <v>1</v>
      </c>
      <c r="G271" s="12">
        <f t="shared" si="25"/>
        <v>1</v>
      </c>
      <c r="H271" s="12">
        <v>2.1</v>
      </c>
      <c r="I271" s="12"/>
      <c r="J271" s="12"/>
      <c r="K271" s="12"/>
      <c r="L271" s="12"/>
      <c r="M271" s="12">
        <v>2.1</v>
      </c>
      <c r="N271" s="12"/>
      <c r="O271" s="12"/>
      <c r="P271" s="12"/>
      <c r="Q271" s="12"/>
      <c r="R271" s="12"/>
      <c r="S271" s="12"/>
      <c r="T271" s="12"/>
      <c r="U271" s="12"/>
      <c r="V271" s="12">
        <v>0.8</v>
      </c>
      <c r="W271" s="12">
        <v>0.8</v>
      </c>
      <c r="X271" s="12">
        <v>2</v>
      </c>
      <c r="Y271" s="12"/>
      <c r="Z271" s="12"/>
      <c r="AA271" s="12"/>
      <c r="AB271" s="12"/>
      <c r="AC271" s="12">
        <f t="shared" si="26"/>
        <v>2</v>
      </c>
      <c r="AD271" s="12"/>
      <c r="AE271" s="12"/>
      <c r="AF271" s="12"/>
      <c r="AG271" s="12"/>
      <c r="AH271" s="12"/>
      <c r="AI271" s="12"/>
      <c r="AJ271" s="12">
        <f t="shared" si="24"/>
        <v>5.9</v>
      </c>
    </row>
    <row r="272" spans="1:36">
      <c r="A272" s="12">
        <v>263</v>
      </c>
      <c r="B272" s="12" t="s">
        <v>550</v>
      </c>
      <c r="C272" s="12" t="s">
        <v>551</v>
      </c>
      <c r="D272" s="12"/>
      <c r="E272" s="12"/>
      <c r="F272" s="12">
        <v>1</v>
      </c>
      <c r="G272" s="12">
        <f t="shared" si="25"/>
        <v>1</v>
      </c>
      <c r="H272" s="12">
        <v>3</v>
      </c>
      <c r="I272" s="12"/>
      <c r="J272" s="12"/>
      <c r="K272" s="12"/>
      <c r="L272" s="12"/>
      <c r="M272" s="12">
        <v>3</v>
      </c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>
        <v>1</v>
      </c>
      <c r="Y272" s="12"/>
      <c r="Z272" s="12"/>
      <c r="AA272" s="12"/>
      <c r="AB272" s="12"/>
      <c r="AC272" s="12">
        <f t="shared" si="26"/>
        <v>1</v>
      </c>
      <c r="AD272" s="12">
        <v>1</v>
      </c>
      <c r="AE272" s="12"/>
      <c r="AF272" s="12"/>
      <c r="AG272" s="12"/>
      <c r="AH272" s="12"/>
      <c r="AI272" s="12"/>
      <c r="AJ272" s="12">
        <f t="shared" si="24"/>
        <v>5</v>
      </c>
    </row>
    <row r="273" spans="1:36">
      <c r="A273" s="12">
        <v>264</v>
      </c>
      <c r="B273" s="12" t="s">
        <v>552</v>
      </c>
      <c r="C273" s="12" t="s">
        <v>553</v>
      </c>
      <c r="D273" s="12"/>
      <c r="E273" s="12"/>
      <c r="F273" s="12">
        <v>1</v>
      </c>
      <c r="G273" s="12">
        <f t="shared" si="25"/>
        <v>1</v>
      </c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>
        <f t="shared" si="24"/>
        <v>1</v>
      </c>
    </row>
    <row r="274" ht="37.5" spans="1:36">
      <c r="A274" s="12">
        <v>265</v>
      </c>
      <c r="B274" s="12" t="s">
        <v>554</v>
      </c>
      <c r="C274" s="12" t="s">
        <v>555</v>
      </c>
      <c r="D274" s="12"/>
      <c r="E274" s="12"/>
      <c r="F274" s="12">
        <v>1</v>
      </c>
      <c r="G274" s="12">
        <f t="shared" si="25"/>
        <v>1</v>
      </c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>
        <f t="shared" si="24"/>
        <v>1</v>
      </c>
    </row>
    <row r="275" spans="1:36">
      <c r="A275" s="12">
        <v>266</v>
      </c>
      <c r="B275" s="12" t="s">
        <v>556</v>
      </c>
      <c r="C275" s="12" t="s">
        <v>557</v>
      </c>
      <c r="D275" s="12"/>
      <c r="E275" s="12"/>
      <c r="F275" s="12">
        <v>1</v>
      </c>
      <c r="G275" s="12">
        <f t="shared" si="25"/>
        <v>1</v>
      </c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>
        <v>1</v>
      </c>
      <c r="Y275" s="12"/>
      <c r="Z275" s="12"/>
      <c r="AA275" s="12"/>
      <c r="AB275" s="12"/>
      <c r="AC275" s="12">
        <f t="shared" si="26"/>
        <v>1</v>
      </c>
      <c r="AD275" s="12"/>
      <c r="AE275" s="12"/>
      <c r="AF275" s="12"/>
      <c r="AG275" s="12"/>
      <c r="AH275" s="12"/>
      <c r="AI275" s="12"/>
      <c r="AJ275" s="12">
        <f t="shared" si="24"/>
        <v>2</v>
      </c>
    </row>
    <row r="276" spans="1:36">
      <c r="A276" s="12">
        <v>267</v>
      </c>
      <c r="B276" s="12" t="s">
        <v>558</v>
      </c>
      <c r="C276" s="12" t="s">
        <v>559</v>
      </c>
      <c r="D276" s="12"/>
      <c r="E276" s="12"/>
      <c r="F276" s="12">
        <v>1</v>
      </c>
      <c r="G276" s="12">
        <f t="shared" si="25"/>
        <v>1</v>
      </c>
      <c r="H276" s="12">
        <v>2</v>
      </c>
      <c r="I276" s="12"/>
      <c r="J276" s="12"/>
      <c r="K276" s="12"/>
      <c r="L276" s="12"/>
      <c r="M276" s="12">
        <v>2</v>
      </c>
      <c r="N276" s="12"/>
      <c r="O276" s="12"/>
      <c r="P276" s="12">
        <v>3</v>
      </c>
      <c r="Q276" s="12"/>
      <c r="R276" s="12"/>
      <c r="S276" s="12">
        <v>3</v>
      </c>
      <c r="T276" s="12"/>
      <c r="U276" s="12"/>
      <c r="V276" s="12"/>
      <c r="W276" s="12"/>
      <c r="X276" s="12">
        <v>1</v>
      </c>
      <c r="Y276" s="12"/>
      <c r="Z276" s="12"/>
      <c r="AA276" s="12"/>
      <c r="AB276" s="12"/>
      <c r="AC276" s="12">
        <f t="shared" si="26"/>
        <v>1</v>
      </c>
      <c r="AD276" s="12"/>
      <c r="AE276" s="12"/>
      <c r="AF276" s="12"/>
      <c r="AG276" s="12"/>
      <c r="AH276" s="12"/>
      <c r="AI276" s="12"/>
      <c r="AJ276" s="12">
        <f t="shared" si="24"/>
        <v>7</v>
      </c>
    </row>
    <row r="277" spans="1:36">
      <c r="A277" s="12">
        <v>268</v>
      </c>
      <c r="B277" s="12" t="s">
        <v>560</v>
      </c>
      <c r="C277" s="12" t="s">
        <v>561</v>
      </c>
      <c r="D277" s="12"/>
      <c r="E277" s="12"/>
      <c r="F277" s="12">
        <v>1</v>
      </c>
      <c r="G277" s="12">
        <f t="shared" si="25"/>
        <v>1</v>
      </c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>
        <f t="shared" si="24"/>
        <v>1</v>
      </c>
    </row>
    <row r="278" spans="1:36">
      <c r="A278" s="12">
        <v>269</v>
      </c>
      <c r="B278" s="12" t="s">
        <v>562</v>
      </c>
      <c r="C278" s="12" t="s">
        <v>563</v>
      </c>
      <c r="D278" s="12"/>
      <c r="E278" s="12"/>
      <c r="F278" s="12">
        <v>1</v>
      </c>
      <c r="G278" s="12">
        <f t="shared" si="25"/>
        <v>1</v>
      </c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>
        <f t="shared" si="24"/>
        <v>1</v>
      </c>
    </row>
    <row r="279" spans="1:36">
      <c r="A279" s="12">
        <v>270</v>
      </c>
      <c r="B279" s="12" t="s">
        <v>564</v>
      </c>
      <c r="C279" s="12" t="s">
        <v>565</v>
      </c>
      <c r="D279" s="12"/>
      <c r="E279" s="12"/>
      <c r="F279" s="12">
        <v>1</v>
      </c>
      <c r="G279" s="12">
        <f t="shared" si="25"/>
        <v>1</v>
      </c>
      <c r="H279" s="12">
        <v>1.5</v>
      </c>
      <c r="I279" s="12"/>
      <c r="J279" s="12"/>
      <c r="K279" s="12"/>
      <c r="L279" s="12"/>
      <c r="M279" s="12">
        <v>1.5</v>
      </c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>
        <v>1</v>
      </c>
      <c r="Y279" s="12"/>
      <c r="Z279" s="12"/>
      <c r="AA279" s="12"/>
      <c r="AB279" s="12"/>
      <c r="AC279" s="12">
        <f t="shared" si="26"/>
        <v>1</v>
      </c>
      <c r="AD279" s="12">
        <v>1</v>
      </c>
      <c r="AE279" s="12"/>
      <c r="AF279" s="12"/>
      <c r="AG279" s="12"/>
      <c r="AH279" s="12"/>
      <c r="AI279" s="12">
        <v>1</v>
      </c>
      <c r="AJ279" s="12">
        <f t="shared" si="24"/>
        <v>4.5</v>
      </c>
    </row>
    <row r="280" spans="1:36">
      <c r="A280" s="12">
        <v>271</v>
      </c>
      <c r="B280" s="12" t="s">
        <v>566</v>
      </c>
      <c r="C280" s="12" t="s">
        <v>567</v>
      </c>
      <c r="D280" s="12"/>
      <c r="E280" s="12"/>
      <c r="F280" s="12">
        <v>1</v>
      </c>
      <c r="G280" s="12">
        <f t="shared" si="25"/>
        <v>1</v>
      </c>
      <c r="H280" s="12">
        <v>0.45</v>
      </c>
      <c r="I280" s="12"/>
      <c r="J280" s="12"/>
      <c r="K280" s="12"/>
      <c r="L280" s="12"/>
      <c r="M280" s="12">
        <v>0.45</v>
      </c>
      <c r="N280" s="12"/>
      <c r="O280" s="12"/>
      <c r="P280" s="12"/>
      <c r="Q280" s="12">
        <v>1</v>
      </c>
      <c r="R280" s="12"/>
      <c r="S280" s="12">
        <v>1</v>
      </c>
      <c r="T280" s="12"/>
      <c r="U280" s="12"/>
      <c r="V280" s="12"/>
      <c r="W280" s="12"/>
      <c r="X280" s="12">
        <v>1</v>
      </c>
      <c r="Y280" s="12"/>
      <c r="Z280" s="12"/>
      <c r="AA280" s="12"/>
      <c r="AB280" s="12"/>
      <c r="AC280" s="12">
        <f t="shared" si="26"/>
        <v>1</v>
      </c>
      <c r="AD280" s="12"/>
      <c r="AE280" s="12"/>
      <c r="AF280" s="12"/>
      <c r="AG280" s="12"/>
      <c r="AH280" s="12"/>
      <c r="AI280" s="12"/>
      <c r="AJ280" s="12">
        <f t="shared" si="24"/>
        <v>3.45</v>
      </c>
    </row>
    <row r="281" spans="1:36">
      <c r="A281" s="12">
        <v>272</v>
      </c>
      <c r="B281" s="12" t="s">
        <v>568</v>
      </c>
      <c r="C281" s="12" t="s">
        <v>569</v>
      </c>
      <c r="D281" s="12"/>
      <c r="E281" s="12"/>
      <c r="F281" s="12">
        <v>1</v>
      </c>
      <c r="G281" s="12">
        <f t="shared" si="25"/>
        <v>1</v>
      </c>
      <c r="H281" s="12">
        <v>0.2</v>
      </c>
      <c r="I281" s="12"/>
      <c r="J281" s="12"/>
      <c r="K281" s="12"/>
      <c r="L281" s="12"/>
      <c r="M281" s="12">
        <v>0.2</v>
      </c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>
        <f t="shared" si="24"/>
        <v>1.2</v>
      </c>
    </row>
    <row r="282" spans="1:36">
      <c r="A282" s="12">
        <v>273</v>
      </c>
      <c r="B282" s="12" t="s">
        <v>570</v>
      </c>
      <c r="C282" s="12" t="s">
        <v>571</v>
      </c>
      <c r="D282" s="12"/>
      <c r="E282" s="12"/>
      <c r="F282" s="12">
        <v>1</v>
      </c>
      <c r="G282" s="12">
        <f t="shared" si="25"/>
        <v>1</v>
      </c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>
        <v>1</v>
      </c>
      <c r="Y282" s="12"/>
      <c r="Z282" s="12"/>
      <c r="AA282" s="12"/>
      <c r="AB282" s="12"/>
      <c r="AC282" s="12">
        <f t="shared" si="26"/>
        <v>1</v>
      </c>
      <c r="AD282" s="12"/>
      <c r="AE282" s="12"/>
      <c r="AF282" s="12"/>
      <c r="AG282" s="12"/>
      <c r="AH282" s="12"/>
      <c r="AI282" s="12"/>
      <c r="AJ282" s="12">
        <f t="shared" si="24"/>
        <v>2</v>
      </c>
    </row>
    <row r="283" s="3" customFormat="1" spans="1:36">
      <c r="A283" s="12">
        <v>274</v>
      </c>
      <c r="B283" s="19" t="s">
        <v>572</v>
      </c>
      <c r="C283" s="19" t="s">
        <v>573</v>
      </c>
      <c r="D283" s="19"/>
      <c r="E283" s="19"/>
      <c r="F283" s="19">
        <v>1</v>
      </c>
      <c r="G283" s="19">
        <f t="shared" si="25"/>
        <v>1</v>
      </c>
      <c r="H283" s="19">
        <v>2.1</v>
      </c>
      <c r="I283" s="19"/>
      <c r="J283" s="19"/>
      <c r="K283" s="19"/>
      <c r="L283" s="19"/>
      <c r="M283" s="19">
        <v>2.1</v>
      </c>
      <c r="N283" s="19"/>
      <c r="O283" s="19"/>
      <c r="P283" s="19"/>
      <c r="Q283" s="19"/>
      <c r="R283" s="19"/>
      <c r="S283" s="19"/>
      <c r="T283" s="19"/>
      <c r="U283" s="19"/>
      <c r="V283" s="19">
        <v>0.3</v>
      </c>
      <c r="W283" s="19">
        <v>0.3</v>
      </c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>
        <f t="shared" si="24"/>
        <v>3.4</v>
      </c>
    </row>
    <row r="284" spans="1:36">
      <c r="A284" s="12">
        <v>275</v>
      </c>
      <c r="B284" s="12" t="s">
        <v>574</v>
      </c>
      <c r="C284" s="12" t="s">
        <v>575</v>
      </c>
      <c r="D284" s="12"/>
      <c r="E284" s="12"/>
      <c r="F284" s="12">
        <v>1</v>
      </c>
      <c r="G284" s="12">
        <f t="shared" si="25"/>
        <v>1</v>
      </c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>
        <f t="shared" si="24"/>
        <v>1</v>
      </c>
    </row>
    <row r="285" spans="1:36">
      <c r="A285" s="12">
        <v>276</v>
      </c>
      <c r="B285" s="12" t="s">
        <v>576</v>
      </c>
      <c r="C285" s="12" t="s">
        <v>577</v>
      </c>
      <c r="D285" s="12"/>
      <c r="E285" s="12"/>
      <c r="F285" s="12">
        <v>1</v>
      </c>
      <c r="G285" s="12">
        <f t="shared" si="25"/>
        <v>1</v>
      </c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>
        <v>1</v>
      </c>
      <c r="Y285" s="12"/>
      <c r="Z285" s="12"/>
      <c r="AA285" s="12"/>
      <c r="AB285" s="12"/>
      <c r="AC285" s="12">
        <f t="shared" si="26"/>
        <v>1</v>
      </c>
      <c r="AD285" s="12"/>
      <c r="AE285" s="12"/>
      <c r="AF285" s="12"/>
      <c r="AG285" s="12"/>
      <c r="AH285" s="12"/>
      <c r="AI285" s="12"/>
      <c r="AJ285" s="12">
        <f t="shared" si="24"/>
        <v>2</v>
      </c>
    </row>
    <row r="286" spans="1:36">
      <c r="A286" s="12">
        <v>277</v>
      </c>
      <c r="B286" s="12" t="s">
        <v>578</v>
      </c>
      <c r="C286" s="12" t="s">
        <v>579</v>
      </c>
      <c r="D286" s="12"/>
      <c r="E286" s="12"/>
      <c r="F286" s="12">
        <v>1</v>
      </c>
      <c r="G286" s="12">
        <f t="shared" si="25"/>
        <v>1</v>
      </c>
      <c r="H286" s="12">
        <v>1.7</v>
      </c>
      <c r="I286" s="12"/>
      <c r="J286" s="12"/>
      <c r="K286" s="12"/>
      <c r="L286" s="12"/>
      <c r="M286" s="12">
        <v>1.7</v>
      </c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>
        <v>3</v>
      </c>
      <c r="Y286" s="12"/>
      <c r="Z286" s="12"/>
      <c r="AA286" s="12"/>
      <c r="AB286" s="12"/>
      <c r="AC286" s="12">
        <f t="shared" si="26"/>
        <v>3</v>
      </c>
      <c r="AD286" s="12">
        <v>2</v>
      </c>
      <c r="AE286" s="12"/>
      <c r="AF286" s="12"/>
      <c r="AG286" s="12"/>
      <c r="AH286" s="12"/>
      <c r="AI286" s="12">
        <v>2</v>
      </c>
      <c r="AJ286" s="12">
        <f t="shared" si="24"/>
        <v>7.7</v>
      </c>
    </row>
    <row r="287" spans="1:36">
      <c r="A287" s="12">
        <v>278</v>
      </c>
      <c r="B287" s="12" t="s">
        <v>580</v>
      </c>
      <c r="C287" s="12" t="s">
        <v>581</v>
      </c>
      <c r="D287" s="12"/>
      <c r="E287" s="12"/>
      <c r="F287" s="12">
        <v>1</v>
      </c>
      <c r="G287" s="12">
        <f t="shared" si="25"/>
        <v>1</v>
      </c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>
        <f t="shared" si="24"/>
        <v>1</v>
      </c>
    </row>
    <row r="288" spans="1:36">
      <c r="A288" s="12">
        <v>279</v>
      </c>
      <c r="B288" s="12" t="s">
        <v>582</v>
      </c>
      <c r="C288" s="12" t="s">
        <v>583</v>
      </c>
      <c r="D288" s="12"/>
      <c r="E288" s="12"/>
      <c r="F288" s="12">
        <v>1</v>
      </c>
      <c r="G288" s="12">
        <f t="shared" si="25"/>
        <v>1</v>
      </c>
      <c r="H288" s="12">
        <v>1</v>
      </c>
      <c r="I288" s="12"/>
      <c r="J288" s="12"/>
      <c r="K288" s="12"/>
      <c r="L288" s="12"/>
      <c r="M288" s="12">
        <v>1</v>
      </c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>
        <f t="shared" si="24"/>
        <v>2</v>
      </c>
    </row>
    <row r="289" spans="1:36">
      <c r="A289" s="12">
        <v>280</v>
      </c>
      <c r="B289" s="12" t="s">
        <v>584</v>
      </c>
      <c r="C289" s="12" t="s">
        <v>585</v>
      </c>
      <c r="D289" s="12"/>
      <c r="E289" s="12"/>
      <c r="F289" s="12">
        <v>1</v>
      </c>
      <c r="G289" s="12">
        <f t="shared" si="25"/>
        <v>1</v>
      </c>
      <c r="H289" s="12">
        <v>1.5</v>
      </c>
      <c r="I289" s="12"/>
      <c r="J289" s="12"/>
      <c r="K289" s="12"/>
      <c r="L289" s="12"/>
      <c r="M289" s="12">
        <v>1.5</v>
      </c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>
        <v>1</v>
      </c>
      <c r="AE289" s="12"/>
      <c r="AF289" s="12"/>
      <c r="AG289" s="12"/>
      <c r="AH289" s="12"/>
      <c r="AI289" s="12">
        <v>1</v>
      </c>
      <c r="AJ289" s="12">
        <f t="shared" si="24"/>
        <v>3.5</v>
      </c>
    </row>
    <row r="290" spans="1:36">
      <c r="A290" s="12">
        <v>281</v>
      </c>
      <c r="B290" s="12" t="s">
        <v>586</v>
      </c>
      <c r="C290" s="12" t="s">
        <v>587</v>
      </c>
      <c r="D290" s="12"/>
      <c r="E290" s="12"/>
      <c r="F290" s="12">
        <v>1</v>
      </c>
      <c r="G290" s="12">
        <f t="shared" si="25"/>
        <v>1</v>
      </c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>
        <f t="shared" si="24"/>
        <v>1</v>
      </c>
    </row>
    <row r="291" spans="1:36">
      <c r="A291" s="12"/>
      <c r="B291" s="13"/>
      <c r="C291" s="13"/>
      <c r="D291" s="13"/>
      <c r="E291" s="13"/>
      <c r="F291" s="13"/>
      <c r="G291" s="13"/>
      <c r="H291" s="13"/>
      <c r="I291" s="13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ht="20.25" spans="1:36">
      <c r="A292" s="12">
        <v>282</v>
      </c>
      <c r="B292" s="14" t="s">
        <v>588</v>
      </c>
      <c r="C292" s="23">
        <v>202042120101</v>
      </c>
      <c r="D292" s="14"/>
      <c r="E292" s="14"/>
      <c r="F292" s="14">
        <v>1</v>
      </c>
      <c r="G292" s="24">
        <f>D292+E292+F292</f>
        <v>1</v>
      </c>
      <c r="H292" s="14"/>
      <c r="I292" s="27"/>
      <c r="J292" s="12">
        <v>0.5</v>
      </c>
      <c r="K292" s="12"/>
      <c r="L292" s="12"/>
      <c r="M292" s="12">
        <f>SUM(H292:L292)</f>
        <v>0.5</v>
      </c>
      <c r="N292" s="12"/>
      <c r="O292" s="12"/>
      <c r="P292" s="12"/>
      <c r="Q292" s="29">
        <v>9</v>
      </c>
      <c r="R292" s="12"/>
      <c r="S292" s="12">
        <v>9</v>
      </c>
      <c r="T292" s="12"/>
      <c r="U292" s="12"/>
      <c r="V292" s="12"/>
      <c r="W292" s="12"/>
      <c r="X292" s="30"/>
      <c r="Y292" s="30"/>
      <c r="Z292" s="30"/>
      <c r="AA292" s="30"/>
      <c r="AB292" s="30"/>
      <c r="AC292" s="30">
        <f>X292+Y292+Z292+AA292+AB292</f>
        <v>0</v>
      </c>
      <c r="AD292" s="12">
        <v>2</v>
      </c>
      <c r="AE292" s="12">
        <v>1</v>
      </c>
      <c r="AF292" s="12"/>
      <c r="AG292" s="12"/>
      <c r="AH292" s="12"/>
      <c r="AI292" s="12">
        <v>3</v>
      </c>
      <c r="AJ292" s="33">
        <f t="shared" ref="AJ292:AJ323" si="27">G292+M292+S292+W292+AC292+AI292</f>
        <v>13.5</v>
      </c>
    </row>
    <row r="293" spans="1:36">
      <c r="A293" s="12">
        <v>283</v>
      </c>
      <c r="B293" s="14" t="s">
        <v>589</v>
      </c>
      <c r="C293" s="23">
        <v>202042120102</v>
      </c>
      <c r="D293" s="14"/>
      <c r="E293" s="14"/>
      <c r="F293" s="14">
        <v>1</v>
      </c>
      <c r="G293" s="24">
        <f t="shared" ref="G293:G340" si="28">D293+E293+F293</f>
        <v>1</v>
      </c>
      <c r="H293" s="25">
        <v>1.25</v>
      </c>
      <c r="I293" s="27"/>
      <c r="J293" s="12">
        <v>0.5</v>
      </c>
      <c r="K293" s="12"/>
      <c r="L293" s="12"/>
      <c r="M293" s="12">
        <f t="shared" ref="M293:M340" si="29">SUM(H293:L293)</f>
        <v>1.75</v>
      </c>
      <c r="N293" s="12"/>
      <c r="O293" s="12"/>
      <c r="P293" s="12"/>
      <c r="Q293" s="12"/>
      <c r="R293" s="12"/>
      <c r="S293" s="12"/>
      <c r="T293" s="12">
        <v>0.3</v>
      </c>
      <c r="U293" s="12"/>
      <c r="V293" s="12"/>
      <c r="W293" s="12">
        <v>0.3</v>
      </c>
      <c r="X293" s="30"/>
      <c r="Y293" s="30"/>
      <c r="Z293" s="30"/>
      <c r="AA293" s="30"/>
      <c r="AB293" s="30">
        <v>1</v>
      </c>
      <c r="AC293" s="30">
        <f t="shared" ref="AC293:AC340" si="30">X293+Y293+Z293+AA293+AB293</f>
        <v>1</v>
      </c>
      <c r="AD293" s="12">
        <v>1</v>
      </c>
      <c r="AE293" s="12">
        <v>1</v>
      </c>
      <c r="AF293" s="12"/>
      <c r="AG293" s="12"/>
      <c r="AH293" s="12"/>
      <c r="AI293" s="12">
        <v>2</v>
      </c>
      <c r="AJ293" s="33">
        <f t="shared" si="27"/>
        <v>6.05</v>
      </c>
    </row>
    <row r="294" spans="1:36">
      <c r="A294" s="12">
        <v>284</v>
      </c>
      <c r="B294" s="14" t="s">
        <v>590</v>
      </c>
      <c r="C294" s="23">
        <v>202042120103</v>
      </c>
      <c r="D294" s="14"/>
      <c r="E294" s="14"/>
      <c r="F294" s="14">
        <v>1</v>
      </c>
      <c r="G294" s="24">
        <f t="shared" si="28"/>
        <v>1</v>
      </c>
      <c r="H294" s="14"/>
      <c r="I294" s="27"/>
      <c r="J294" s="12">
        <v>0.5</v>
      </c>
      <c r="K294" s="12"/>
      <c r="L294" s="12"/>
      <c r="M294" s="12">
        <f t="shared" si="29"/>
        <v>0.5</v>
      </c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30">
        <v>1</v>
      </c>
      <c r="Y294" s="30"/>
      <c r="Z294" s="30">
        <v>1</v>
      </c>
      <c r="AA294" s="30"/>
      <c r="AB294" s="30"/>
      <c r="AC294" s="30">
        <f t="shared" si="30"/>
        <v>2</v>
      </c>
      <c r="AD294" s="12"/>
      <c r="AE294" s="12"/>
      <c r="AF294" s="12"/>
      <c r="AG294" s="12"/>
      <c r="AH294" s="12"/>
      <c r="AI294" s="12"/>
      <c r="AJ294" s="33">
        <f t="shared" si="27"/>
        <v>3.5</v>
      </c>
    </row>
    <row r="295" spans="1:36">
      <c r="A295" s="12">
        <v>285</v>
      </c>
      <c r="B295" s="14" t="s">
        <v>591</v>
      </c>
      <c r="C295" s="23">
        <v>202042120104</v>
      </c>
      <c r="D295" s="14"/>
      <c r="E295" s="14">
        <v>0.3</v>
      </c>
      <c r="F295" s="14">
        <v>1</v>
      </c>
      <c r="G295" s="24">
        <f t="shared" si="28"/>
        <v>1.3</v>
      </c>
      <c r="H295" s="14"/>
      <c r="I295" s="27"/>
      <c r="J295" s="12">
        <v>0.5</v>
      </c>
      <c r="K295" s="12"/>
      <c r="L295" s="12"/>
      <c r="M295" s="12">
        <f t="shared" si="29"/>
        <v>0.5</v>
      </c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30">
        <v>1</v>
      </c>
      <c r="Y295" s="30"/>
      <c r="Z295" s="30"/>
      <c r="AA295" s="30"/>
      <c r="AB295" s="30"/>
      <c r="AC295" s="30">
        <f t="shared" si="30"/>
        <v>1</v>
      </c>
      <c r="AD295" s="12"/>
      <c r="AE295" s="12"/>
      <c r="AF295" s="12"/>
      <c r="AG295" s="12"/>
      <c r="AH295" s="12"/>
      <c r="AI295" s="12"/>
      <c r="AJ295" s="33">
        <f t="shared" si="27"/>
        <v>2.8</v>
      </c>
    </row>
    <row r="296" spans="1:36">
      <c r="A296" s="12">
        <v>286</v>
      </c>
      <c r="B296" s="14" t="s">
        <v>592</v>
      </c>
      <c r="C296" s="23">
        <v>202042120105</v>
      </c>
      <c r="D296" s="14"/>
      <c r="E296" s="14"/>
      <c r="F296" s="14">
        <v>1</v>
      </c>
      <c r="G296" s="24">
        <f t="shared" si="28"/>
        <v>1</v>
      </c>
      <c r="H296" s="14"/>
      <c r="I296" s="27"/>
      <c r="J296" s="12">
        <v>0.5</v>
      </c>
      <c r="K296" s="12"/>
      <c r="L296" s="12"/>
      <c r="M296" s="12">
        <f t="shared" si="29"/>
        <v>0.5</v>
      </c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30">
        <v>1</v>
      </c>
      <c r="Y296" s="30"/>
      <c r="Z296" s="30"/>
      <c r="AA296" s="30"/>
      <c r="AB296" s="30"/>
      <c r="AC296" s="30">
        <f t="shared" si="30"/>
        <v>1</v>
      </c>
      <c r="AD296" s="12"/>
      <c r="AE296" s="12"/>
      <c r="AF296" s="12"/>
      <c r="AG296" s="12"/>
      <c r="AH296" s="12"/>
      <c r="AI296" s="12"/>
      <c r="AJ296" s="33">
        <f t="shared" si="27"/>
        <v>2.5</v>
      </c>
    </row>
    <row r="297" spans="1:36">
      <c r="A297" s="12">
        <v>287</v>
      </c>
      <c r="B297" s="14" t="s">
        <v>593</v>
      </c>
      <c r="C297" s="23">
        <v>202042120106</v>
      </c>
      <c r="D297" s="14"/>
      <c r="E297" s="14"/>
      <c r="F297" s="14">
        <v>1</v>
      </c>
      <c r="G297" s="24">
        <f t="shared" si="28"/>
        <v>1</v>
      </c>
      <c r="H297" s="14"/>
      <c r="I297" s="27"/>
      <c r="J297" s="12">
        <v>1</v>
      </c>
      <c r="K297" s="12"/>
      <c r="L297" s="12"/>
      <c r="M297" s="12">
        <f t="shared" si="29"/>
        <v>1</v>
      </c>
      <c r="N297" s="12"/>
      <c r="O297" s="12"/>
      <c r="P297" s="12"/>
      <c r="Q297" s="12">
        <v>0.2</v>
      </c>
      <c r="R297" s="12"/>
      <c r="S297" s="12">
        <v>0.2</v>
      </c>
      <c r="T297" s="12"/>
      <c r="U297" s="12"/>
      <c r="V297" s="12"/>
      <c r="W297" s="12"/>
      <c r="X297" s="30">
        <v>1</v>
      </c>
      <c r="Y297" s="30"/>
      <c r="Z297" s="30"/>
      <c r="AA297" s="30"/>
      <c r="AB297" s="30"/>
      <c r="AC297" s="30">
        <f t="shared" si="30"/>
        <v>1</v>
      </c>
      <c r="AD297" s="12"/>
      <c r="AE297" s="12"/>
      <c r="AF297" s="12"/>
      <c r="AG297" s="12"/>
      <c r="AH297" s="12"/>
      <c r="AI297" s="12"/>
      <c r="AJ297" s="33">
        <f t="shared" si="27"/>
        <v>3.2</v>
      </c>
    </row>
    <row r="298" ht="20.25" spans="1:36">
      <c r="A298" s="12">
        <v>288</v>
      </c>
      <c r="B298" s="14" t="s">
        <v>594</v>
      </c>
      <c r="C298" s="23">
        <v>202042120107</v>
      </c>
      <c r="D298" s="14"/>
      <c r="E298" s="14">
        <v>0.3</v>
      </c>
      <c r="F298" s="14">
        <v>1</v>
      </c>
      <c r="G298" s="24">
        <f t="shared" si="28"/>
        <v>1.3</v>
      </c>
      <c r="H298" s="14">
        <v>2.4</v>
      </c>
      <c r="I298" s="28">
        <v>1</v>
      </c>
      <c r="J298" s="12">
        <v>1</v>
      </c>
      <c r="K298" s="12"/>
      <c r="L298" s="12"/>
      <c r="M298" s="12">
        <f t="shared" si="29"/>
        <v>4.4</v>
      </c>
      <c r="N298" s="12">
        <v>1</v>
      </c>
      <c r="O298" s="12"/>
      <c r="P298" s="12"/>
      <c r="Q298" s="29">
        <v>5</v>
      </c>
      <c r="R298" s="12"/>
      <c r="S298" s="12">
        <v>6</v>
      </c>
      <c r="T298" s="29">
        <v>1.3</v>
      </c>
      <c r="U298" s="12"/>
      <c r="V298" s="12"/>
      <c r="W298" s="12">
        <v>1.3</v>
      </c>
      <c r="X298" s="30">
        <v>4</v>
      </c>
      <c r="Y298" s="30"/>
      <c r="Z298" s="30"/>
      <c r="AA298" s="30"/>
      <c r="AB298" s="30">
        <v>1</v>
      </c>
      <c r="AC298" s="30">
        <f t="shared" si="30"/>
        <v>5</v>
      </c>
      <c r="AD298" s="12">
        <v>1</v>
      </c>
      <c r="AE298" s="12">
        <v>1</v>
      </c>
      <c r="AF298" s="12"/>
      <c r="AG298" s="12"/>
      <c r="AH298" s="12"/>
      <c r="AI298" s="12">
        <v>2</v>
      </c>
      <c r="AJ298" s="33">
        <f t="shared" si="27"/>
        <v>20</v>
      </c>
    </row>
    <row r="299" ht="20.25" spans="1:36">
      <c r="A299" s="12">
        <v>289</v>
      </c>
      <c r="B299" s="14" t="s">
        <v>595</v>
      </c>
      <c r="C299" s="23">
        <v>202042120108</v>
      </c>
      <c r="D299" s="14"/>
      <c r="E299" s="14">
        <v>0.2</v>
      </c>
      <c r="F299" s="14">
        <v>1</v>
      </c>
      <c r="G299" s="24">
        <f t="shared" si="28"/>
        <v>1.2</v>
      </c>
      <c r="H299" s="14">
        <v>1</v>
      </c>
      <c r="I299" s="27"/>
      <c r="J299" s="12">
        <v>0</v>
      </c>
      <c r="K299" s="12"/>
      <c r="L299" s="29">
        <v>3.5</v>
      </c>
      <c r="M299" s="12">
        <f t="shared" si="29"/>
        <v>4.5</v>
      </c>
      <c r="N299" s="12"/>
      <c r="O299" s="12"/>
      <c r="P299" s="12"/>
      <c r="Q299" s="12">
        <v>3.4</v>
      </c>
      <c r="R299" s="12"/>
      <c r="S299" s="12">
        <v>3.4</v>
      </c>
      <c r="T299" s="12"/>
      <c r="U299" s="12"/>
      <c r="V299" s="12">
        <v>0.6</v>
      </c>
      <c r="W299" s="12">
        <v>0.6</v>
      </c>
      <c r="X299" s="31">
        <v>2</v>
      </c>
      <c r="Y299" s="30">
        <v>2</v>
      </c>
      <c r="Z299" s="30"/>
      <c r="AA299" s="30"/>
      <c r="AB299" s="30"/>
      <c r="AC299" s="30">
        <f t="shared" si="30"/>
        <v>4</v>
      </c>
      <c r="AD299" s="12">
        <v>2</v>
      </c>
      <c r="AE299" s="12">
        <v>1</v>
      </c>
      <c r="AF299" s="12"/>
      <c r="AG299" s="12"/>
      <c r="AH299" s="12"/>
      <c r="AI299" s="12">
        <v>3</v>
      </c>
      <c r="AJ299" s="33">
        <f t="shared" si="27"/>
        <v>16.7</v>
      </c>
    </row>
    <row r="300" spans="1:36">
      <c r="A300" s="12">
        <v>290</v>
      </c>
      <c r="B300" s="14" t="s">
        <v>596</v>
      </c>
      <c r="C300" s="23">
        <v>202042120109</v>
      </c>
      <c r="D300" s="14"/>
      <c r="E300" s="25">
        <v>0.3</v>
      </c>
      <c r="F300" s="14">
        <v>1</v>
      </c>
      <c r="G300" s="24">
        <f t="shared" si="28"/>
        <v>1.3</v>
      </c>
      <c r="H300" s="14"/>
      <c r="I300" s="27"/>
      <c r="J300" s="12">
        <v>0.5</v>
      </c>
      <c r="K300" s="12"/>
      <c r="L300" s="12"/>
      <c r="M300" s="12">
        <f t="shared" si="29"/>
        <v>0.5</v>
      </c>
      <c r="N300" s="12">
        <v>1</v>
      </c>
      <c r="O300" s="12"/>
      <c r="P300" s="12"/>
      <c r="Q300" s="32">
        <v>4.5</v>
      </c>
      <c r="R300" s="12"/>
      <c r="S300" s="12">
        <v>5.5</v>
      </c>
      <c r="T300" s="12"/>
      <c r="U300" s="12"/>
      <c r="V300" s="12"/>
      <c r="W300" s="12"/>
      <c r="X300" s="30">
        <v>1</v>
      </c>
      <c r="Y300" s="30"/>
      <c r="Z300" s="30"/>
      <c r="AA300" s="30"/>
      <c r="AB300" s="30">
        <v>2</v>
      </c>
      <c r="AC300" s="30">
        <f t="shared" si="30"/>
        <v>3</v>
      </c>
      <c r="AD300" s="12"/>
      <c r="AE300" s="12"/>
      <c r="AF300" s="12"/>
      <c r="AG300" s="12"/>
      <c r="AH300" s="12"/>
      <c r="AI300" s="12"/>
      <c r="AJ300" s="33">
        <f t="shared" si="27"/>
        <v>10.3</v>
      </c>
    </row>
    <row r="301" ht="20.25" spans="1:36">
      <c r="A301" s="12">
        <v>291</v>
      </c>
      <c r="B301" s="14" t="s">
        <v>597</v>
      </c>
      <c r="C301" s="23">
        <v>202042120110</v>
      </c>
      <c r="D301" s="14"/>
      <c r="E301" s="14">
        <v>0.2</v>
      </c>
      <c r="F301" s="14">
        <v>1</v>
      </c>
      <c r="G301" s="24">
        <f t="shared" si="28"/>
        <v>1.2</v>
      </c>
      <c r="H301" s="14">
        <v>1</v>
      </c>
      <c r="I301" s="27">
        <v>0.5</v>
      </c>
      <c r="J301" s="12">
        <v>1.5</v>
      </c>
      <c r="K301" s="12"/>
      <c r="L301" s="29"/>
      <c r="M301" s="12">
        <f t="shared" si="29"/>
        <v>3</v>
      </c>
      <c r="N301" s="12"/>
      <c r="O301" s="12"/>
      <c r="P301" s="12"/>
      <c r="Q301" s="12">
        <v>0.4</v>
      </c>
      <c r="R301" s="12"/>
      <c r="S301" s="12">
        <v>0.4</v>
      </c>
      <c r="T301" s="12"/>
      <c r="U301" s="12"/>
      <c r="V301" s="29"/>
      <c r="W301" s="12"/>
      <c r="X301" s="30"/>
      <c r="Y301" s="30"/>
      <c r="Z301" s="30"/>
      <c r="AA301" s="30"/>
      <c r="AB301" s="30"/>
      <c r="AC301" s="30">
        <f t="shared" si="30"/>
        <v>0</v>
      </c>
      <c r="AD301" s="12"/>
      <c r="AE301" s="12"/>
      <c r="AF301" s="12"/>
      <c r="AG301" s="12"/>
      <c r="AH301" s="12"/>
      <c r="AI301" s="12"/>
      <c r="AJ301" s="33">
        <f t="shared" si="27"/>
        <v>4.6</v>
      </c>
    </row>
    <row r="302" spans="1:36">
      <c r="A302" s="12">
        <v>292</v>
      </c>
      <c r="B302" s="14" t="s">
        <v>222</v>
      </c>
      <c r="C302" s="23">
        <v>202042120111</v>
      </c>
      <c r="D302" s="14"/>
      <c r="E302" s="14"/>
      <c r="F302" s="14">
        <v>1</v>
      </c>
      <c r="G302" s="24">
        <f t="shared" si="28"/>
        <v>1</v>
      </c>
      <c r="H302" s="14"/>
      <c r="I302" s="27"/>
      <c r="J302" s="12">
        <v>1</v>
      </c>
      <c r="K302" s="12"/>
      <c r="L302" s="12"/>
      <c r="M302" s="12">
        <f t="shared" si="29"/>
        <v>1</v>
      </c>
      <c r="N302" s="12"/>
      <c r="O302" s="12"/>
      <c r="P302" s="12"/>
      <c r="Q302" s="12">
        <v>0.2</v>
      </c>
      <c r="R302" s="12"/>
      <c r="S302" s="12"/>
      <c r="T302" s="12"/>
      <c r="U302" s="12"/>
      <c r="V302" s="12"/>
      <c r="W302" s="12"/>
      <c r="X302" s="30"/>
      <c r="Y302" s="30"/>
      <c r="Z302" s="30"/>
      <c r="AA302" s="30"/>
      <c r="AB302" s="30"/>
      <c r="AC302" s="30">
        <f t="shared" si="30"/>
        <v>0</v>
      </c>
      <c r="AD302" s="12"/>
      <c r="AE302" s="12"/>
      <c r="AF302" s="12"/>
      <c r="AG302" s="12"/>
      <c r="AH302" s="12"/>
      <c r="AI302" s="12"/>
      <c r="AJ302" s="33">
        <f t="shared" si="27"/>
        <v>2</v>
      </c>
    </row>
    <row r="303" ht="20.25" spans="1:36">
      <c r="A303" s="12">
        <v>293</v>
      </c>
      <c r="B303" s="14" t="s">
        <v>598</v>
      </c>
      <c r="C303" s="23">
        <v>202042120112</v>
      </c>
      <c r="D303" s="14"/>
      <c r="E303" s="14">
        <v>0.2</v>
      </c>
      <c r="F303" s="14">
        <v>1</v>
      </c>
      <c r="G303" s="24">
        <f t="shared" si="28"/>
        <v>1.2</v>
      </c>
      <c r="H303" s="14">
        <v>0.15</v>
      </c>
      <c r="I303" s="27"/>
      <c r="J303" s="12">
        <v>0.5</v>
      </c>
      <c r="K303" s="12"/>
      <c r="L303" s="12"/>
      <c r="M303" s="12">
        <f t="shared" si="29"/>
        <v>0.65</v>
      </c>
      <c r="N303" s="12"/>
      <c r="O303" s="12"/>
      <c r="P303" s="12"/>
      <c r="Q303" s="12"/>
      <c r="R303" s="29">
        <v>0.2</v>
      </c>
      <c r="S303" s="12">
        <v>0.2</v>
      </c>
      <c r="T303" s="12"/>
      <c r="U303" s="12"/>
      <c r="V303" s="12"/>
      <c r="W303" s="12"/>
      <c r="X303" s="30"/>
      <c r="Y303" s="30"/>
      <c r="Z303" s="30"/>
      <c r="AA303" s="30"/>
      <c r="AB303" s="30"/>
      <c r="AC303" s="30">
        <f t="shared" si="30"/>
        <v>0</v>
      </c>
      <c r="AD303" s="12">
        <v>1</v>
      </c>
      <c r="AE303" s="12">
        <v>1.5</v>
      </c>
      <c r="AF303" s="12">
        <v>1</v>
      </c>
      <c r="AG303" s="12"/>
      <c r="AH303" s="12"/>
      <c r="AI303" s="12">
        <v>3.5</v>
      </c>
      <c r="AJ303" s="33">
        <f t="shared" si="27"/>
        <v>5.55</v>
      </c>
    </row>
    <row r="304" spans="1:36">
      <c r="A304" s="12">
        <v>294</v>
      </c>
      <c r="B304" s="14" t="s">
        <v>599</v>
      </c>
      <c r="C304" s="23">
        <v>202042120113</v>
      </c>
      <c r="D304" s="14"/>
      <c r="E304" s="14"/>
      <c r="F304" s="14">
        <v>1</v>
      </c>
      <c r="G304" s="24">
        <f t="shared" si="28"/>
        <v>1</v>
      </c>
      <c r="H304" s="14">
        <v>0.1</v>
      </c>
      <c r="I304" s="27"/>
      <c r="J304" s="12">
        <v>0.5</v>
      </c>
      <c r="K304" s="12"/>
      <c r="L304" s="12"/>
      <c r="M304" s="12">
        <f t="shared" si="29"/>
        <v>0.6</v>
      </c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30">
        <v>1</v>
      </c>
      <c r="Y304" s="30"/>
      <c r="Z304" s="30"/>
      <c r="AA304" s="30"/>
      <c r="AB304" s="30"/>
      <c r="AC304" s="30">
        <f t="shared" si="30"/>
        <v>1</v>
      </c>
      <c r="AD304" s="12"/>
      <c r="AE304" s="12"/>
      <c r="AF304" s="12"/>
      <c r="AG304" s="12"/>
      <c r="AH304" s="12"/>
      <c r="AI304" s="12"/>
      <c r="AJ304" s="33">
        <f t="shared" si="27"/>
        <v>2.6</v>
      </c>
    </row>
    <row r="305" ht="20.25" spans="1:36">
      <c r="A305" s="12">
        <v>295</v>
      </c>
      <c r="B305" s="14" t="s">
        <v>600</v>
      </c>
      <c r="C305" s="23">
        <v>202042120114</v>
      </c>
      <c r="D305" s="14"/>
      <c r="E305" s="14">
        <v>0.2</v>
      </c>
      <c r="F305" s="14">
        <v>1</v>
      </c>
      <c r="G305" s="24">
        <f t="shared" si="28"/>
        <v>1.2</v>
      </c>
      <c r="H305" s="14">
        <v>2.2</v>
      </c>
      <c r="I305" s="27"/>
      <c r="J305" s="12">
        <v>0.5</v>
      </c>
      <c r="K305" s="29">
        <v>0.2</v>
      </c>
      <c r="L305" s="12"/>
      <c r="M305" s="12">
        <f t="shared" si="29"/>
        <v>2.9</v>
      </c>
      <c r="N305" s="12"/>
      <c r="O305" s="12"/>
      <c r="P305" s="12"/>
      <c r="Q305" s="12">
        <v>0.4</v>
      </c>
      <c r="R305" s="12"/>
      <c r="S305" s="12">
        <v>0.4</v>
      </c>
      <c r="T305" s="12"/>
      <c r="U305" s="12"/>
      <c r="V305" s="12"/>
      <c r="W305" s="12"/>
      <c r="X305" s="30">
        <v>1</v>
      </c>
      <c r="Y305" s="30"/>
      <c r="Z305" s="30"/>
      <c r="AA305" s="30"/>
      <c r="AB305" s="30">
        <v>2</v>
      </c>
      <c r="AC305" s="30">
        <f t="shared" si="30"/>
        <v>3</v>
      </c>
      <c r="AD305" s="12"/>
      <c r="AE305" s="12"/>
      <c r="AF305" s="12"/>
      <c r="AG305" s="12"/>
      <c r="AH305" s="12"/>
      <c r="AI305" s="12"/>
      <c r="AJ305" s="33">
        <f t="shared" si="27"/>
        <v>7.5</v>
      </c>
    </row>
    <row r="306" spans="1:36">
      <c r="A306" s="12">
        <v>296</v>
      </c>
      <c r="B306" s="14" t="s">
        <v>601</v>
      </c>
      <c r="C306" s="23">
        <v>202042120115</v>
      </c>
      <c r="D306" s="14"/>
      <c r="E306" s="14"/>
      <c r="F306" s="14">
        <v>1</v>
      </c>
      <c r="G306" s="24">
        <f t="shared" si="28"/>
        <v>1</v>
      </c>
      <c r="H306" s="14">
        <v>1</v>
      </c>
      <c r="I306" s="27"/>
      <c r="J306" s="12">
        <v>0.5</v>
      </c>
      <c r="K306" s="12"/>
      <c r="L306" s="12"/>
      <c r="M306" s="12">
        <f t="shared" si="29"/>
        <v>1.5</v>
      </c>
      <c r="N306" s="12"/>
      <c r="O306" s="12"/>
      <c r="P306" s="12"/>
      <c r="Q306" s="12"/>
      <c r="R306" s="12"/>
      <c r="S306" s="12"/>
      <c r="T306" s="12"/>
      <c r="U306" s="12"/>
      <c r="V306" s="12">
        <v>2.7</v>
      </c>
      <c r="W306" s="12">
        <v>2.7</v>
      </c>
      <c r="X306" s="30"/>
      <c r="Y306" s="30"/>
      <c r="Z306" s="30"/>
      <c r="AA306" s="30"/>
      <c r="AB306" s="30"/>
      <c r="AC306" s="30">
        <f t="shared" si="30"/>
        <v>0</v>
      </c>
      <c r="AD306" s="12"/>
      <c r="AE306" s="12"/>
      <c r="AF306" s="12"/>
      <c r="AG306" s="12"/>
      <c r="AH306" s="12"/>
      <c r="AI306" s="12"/>
      <c r="AJ306" s="33">
        <f t="shared" si="27"/>
        <v>5.2</v>
      </c>
    </row>
    <row r="307" spans="1:36">
      <c r="A307" s="12">
        <v>297</v>
      </c>
      <c r="B307" s="14" t="s">
        <v>602</v>
      </c>
      <c r="C307" s="23">
        <v>202042120116</v>
      </c>
      <c r="D307" s="14"/>
      <c r="E307" s="14"/>
      <c r="F307" s="14">
        <v>1</v>
      </c>
      <c r="G307" s="24">
        <f t="shared" si="28"/>
        <v>1</v>
      </c>
      <c r="H307" s="14">
        <v>0.3</v>
      </c>
      <c r="I307" s="27"/>
      <c r="J307" s="12">
        <v>0.5</v>
      </c>
      <c r="K307" s="12"/>
      <c r="L307" s="12"/>
      <c r="M307" s="12">
        <f t="shared" si="29"/>
        <v>0.8</v>
      </c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30"/>
      <c r="Y307" s="30"/>
      <c r="Z307" s="30"/>
      <c r="AA307" s="30"/>
      <c r="AB307" s="30"/>
      <c r="AC307" s="30">
        <f t="shared" si="30"/>
        <v>0</v>
      </c>
      <c r="AD307" s="12"/>
      <c r="AE307" s="12"/>
      <c r="AF307" s="12"/>
      <c r="AG307" s="12"/>
      <c r="AH307" s="12"/>
      <c r="AI307" s="12"/>
      <c r="AJ307" s="33">
        <f t="shared" si="27"/>
        <v>1.8</v>
      </c>
    </row>
    <row r="308" spans="1:36">
      <c r="A308" s="12">
        <v>298</v>
      </c>
      <c r="B308" s="14" t="s">
        <v>603</v>
      </c>
      <c r="C308" s="23">
        <v>202042120117</v>
      </c>
      <c r="D308" s="14"/>
      <c r="E308" s="14"/>
      <c r="F308" s="14">
        <v>1</v>
      </c>
      <c r="G308" s="24">
        <f t="shared" si="28"/>
        <v>1</v>
      </c>
      <c r="H308" s="14"/>
      <c r="I308" s="27"/>
      <c r="J308" s="12">
        <v>0.5</v>
      </c>
      <c r="K308" s="12"/>
      <c r="L308" s="12"/>
      <c r="M308" s="12">
        <f t="shared" si="29"/>
        <v>0.5</v>
      </c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30"/>
      <c r="Y308" s="30"/>
      <c r="Z308" s="30"/>
      <c r="AA308" s="30"/>
      <c r="AB308" s="30"/>
      <c r="AC308" s="30">
        <f t="shared" si="30"/>
        <v>0</v>
      </c>
      <c r="AD308" s="12"/>
      <c r="AE308" s="12"/>
      <c r="AF308" s="12"/>
      <c r="AG308" s="12"/>
      <c r="AH308" s="12"/>
      <c r="AI308" s="12"/>
      <c r="AJ308" s="33">
        <f t="shared" si="27"/>
        <v>1.5</v>
      </c>
    </row>
    <row r="309" spans="1:36">
      <c r="A309" s="12">
        <v>299</v>
      </c>
      <c r="B309" s="14" t="s">
        <v>604</v>
      </c>
      <c r="C309" s="23">
        <v>202042120118</v>
      </c>
      <c r="D309" s="14"/>
      <c r="E309" s="14"/>
      <c r="F309" s="14">
        <v>1</v>
      </c>
      <c r="G309" s="24">
        <f t="shared" si="28"/>
        <v>1</v>
      </c>
      <c r="H309" s="14"/>
      <c r="I309" s="27"/>
      <c r="J309" s="12">
        <v>0.5</v>
      </c>
      <c r="K309" s="12"/>
      <c r="L309" s="12"/>
      <c r="M309" s="12">
        <f t="shared" si="29"/>
        <v>0.5</v>
      </c>
      <c r="N309" s="12"/>
      <c r="O309" s="12"/>
      <c r="P309" s="12"/>
      <c r="Q309" s="12"/>
      <c r="R309" s="12"/>
      <c r="S309" s="12"/>
      <c r="T309" s="12"/>
      <c r="U309" s="12"/>
      <c r="V309" s="12">
        <v>2.4</v>
      </c>
      <c r="W309" s="12">
        <v>2.4</v>
      </c>
      <c r="X309" s="30">
        <v>1</v>
      </c>
      <c r="Y309" s="30"/>
      <c r="Z309" s="30"/>
      <c r="AA309" s="30"/>
      <c r="AB309" s="30"/>
      <c r="AC309" s="30">
        <f t="shared" si="30"/>
        <v>1</v>
      </c>
      <c r="AD309" s="12"/>
      <c r="AE309" s="12"/>
      <c r="AF309" s="12"/>
      <c r="AG309" s="12"/>
      <c r="AH309" s="12"/>
      <c r="AI309" s="12"/>
      <c r="AJ309" s="33">
        <f t="shared" si="27"/>
        <v>4.9</v>
      </c>
    </row>
    <row r="310" spans="1:36">
      <c r="A310" s="12">
        <v>300</v>
      </c>
      <c r="B310" s="14" t="s">
        <v>605</v>
      </c>
      <c r="C310" s="23">
        <v>202042120119</v>
      </c>
      <c r="D310" s="14"/>
      <c r="E310" s="14"/>
      <c r="F310" s="14">
        <v>1</v>
      </c>
      <c r="G310" s="24">
        <f t="shared" si="28"/>
        <v>1</v>
      </c>
      <c r="H310" s="14"/>
      <c r="I310" s="27"/>
      <c r="J310" s="12">
        <v>0.5</v>
      </c>
      <c r="K310" s="12"/>
      <c r="L310" s="12"/>
      <c r="M310" s="12">
        <f t="shared" si="29"/>
        <v>0.5</v>
      </c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30"/>
      <c r="Y310" s="30"/>
      <c r="Z310" s="30"/>
      <c r="AA310" s="30"/>
      <c r="AB310" s="30"/>
      <c r="AC310" s="30">
        <f t="shared" si="30"/>
        <v>0</v>
      </c>
      <c r="AD310" s="12"/>
      <c r="AE310" s="12"/>
      <c r="AF310" s="12"/>
      <c r="AG310" s="12"/>
      <c r="AH310" s="12"/>
      <c r="AI310" s="12"/>
      <c r="AJ310" s="33">
        <f t="shared" si="27"/>
        <v>1.5</v>
      </c>
    </row>
    <row r="311" spans="1:36">
      <c r="A311" s="12">
        <v>301</v>
      </c>
      <c r="B311" s="14" t="s">
        <v>606</v>
      </c>
      <c r="C311" s="23">
        <v>202042120120</v>
      </c>
      <c r="D311" s="14"/>
      <c r="E311" s="14"/>
      <c r="F311" s="14">
        <v>1</v>
      </c>
      <c r="G311" s="24">
        <f t="shared" si="28"/>
        <v>1</v>
      </c>
      <c r="H311" s="14"/>
      <c r="I311" s="27"/>
      <c r="J311" s="12">
        <v>0.5</v>
      </c>
      <c r="K311" s="12"/>
      <c r="L311" s="12"/>
      <c r="M311" s="12">
        <f t="shared" si="29"/>
        <v>0.5</v>
      </c>
      <c r="N311" s="12"/>
      <c r="O311" s="12"/>
      <c r="P311" s="12"/>
      <c r="Q311" s="12">
        <v>0.2</v>
      </c>
      <c r="R311" s="12"/>
      <c r="S311" s="12">
        <v>0.2</v>
      </c>
      <c r="T311" s="12"/>
      <c r="U311" s="12"/>
      <c r="V311" s="12">
        <v>0.3</v>
      </c>
      <c r="W311" s="12">
        <v>0.3</v>
      </c>
      <c r="X311" s="30">
        <v>1</v>
      </c>
      <c r="Y311" s="30"/>
      <c r="Z311" s="30"/>
      <c r="AA311" s="30"/>
      <c r="AB311" s="30"/>
      <c r="AC311" s="30">
        <f t="shared" si="30"/>
        <v>1</v>
      </c>
      <c r="AD311" s="12">
        <v>1</v>
      </c>
      <c r="AE311" s="12"/>
      <c r="AF311" s="12"/>
      <c r="AG311" s="12"/>
      <c r="AH311" s="12"/>
      <c r="AI311" s="12">
        <v>1</v>
      </c>
      <c r="AJ311" s="33">
        <f t="shared" si="27"/>
        <v>4</v>
      </c>
    </row>
    <row r="312" spans="1:36">
      <c r="A312" s="12">
        <v>302</v>
      </c>
      <c r="B312" s="25" t="s">
        <v>607</v>
      </c>
      <c r="C312" s="23">
        <v>202042120120</v>
      </c>
      <c r="D312" s="14"/>
      <c r="E312" s="14">
        <v>0.2</v>
      </c>
      <c r="F312" s="14">
        <v>1</v>
      </c>
      <c r="G312" s="24">
        <f t="shared" si="28"/>
        <v>1.2</v>
      </c>
      <c r="H312" s="14"/>
      <c r="I312" s="27"/>
      <c r="J312" s="12">
        <v>0.5</v>
      </c>
      <c r="K312" s="12"/>
      <c r="L312" s="12"/>
      <c r="M312" s="12">
        <f t="shared" si="29"/>
        <v>0.5</v>
      </c>
      <c r="N312" s="12"/>
      <c r="O312" s="12"/>
      <c r="P312" s="12"/>
      <c r="Q312" s="12">
        <v>1.5</v>
      </c>
      <c r="R312" s="12"/>
      <c r="S312" s="12">
        <v>1.5</v>
      </c>
      <c r="T312" s="12"/>
      <c r="U312" s="12"/>
      <c r="V312" s="12"/>
      <c r="W312" s="12"/>
      <c r="X312" s="30"/>
      <c r="Y312" s="30"/>
      <c r="Z312" s="30"/>
      <c r="AA312" s="30"/>
      <c r="AB312" s="30"/>
      <c r="AC312" s="30">
        <f t="shared" si="30"/>
        <v>0</v>
      </c>
      <c r="AD312" s="12"/>
      <c r="AE312" s="12"/>
      <c r="AF312" s="12"/>
      <c r="AG312" s="12"/>
      <c r="AH312" s="12"/>
      <c r="AI312" s="12"/>
      <c r="AJ312" s="33">
        <f t="shared" si="27"/>
        <v>3.2</v>
      </c>
    </row>
    <row r="313" spans="1:36">
      <c r="A313" s="12">
        <v>303</v>
      </c>
      <c r="B313" s="14" t="s">
        <v>608</v>
      </c>
      <c r="C313" s="23">
        <v>202042120122</v>
      </c>
      <c r="D313" s="14"/>
      <c r="E313" s="14">
        <v>0.2</v>
      </c>
      <c r="F313" s="14">
        <v>1</v>
      </c>
      <c r="G313" s="24">
        <f t="shared" si="28"/>
        <v>1.2</v>
      </c>
      <c r="H313" s="14"/>
      <c r="I313" s="27"/>
      <c r="J313" s="12">
        <v>1</v>
      </c>
      <c r="K313" s="12"/>
      <c r="L313" s="12"/>
      <c r="M313" s="12">
        <f t="shared" si="29"/>
        <v>1</v>
      </c>
      <c r="N313" s="12"/>
      <c r="O313" s="12"/>
      <c r="P313" s="12"/>
      <c r="Q313" s="12"/>
      <c r="R313" s="12"/>
      <c r="S313" s="12"/>
      <c r="T313" s="12">
        <v>0.1</v>
      </c>
      <c r="U313" s="12"/>
      <c r="V313" s="12">
        <v>0.3</v>
      </c>
      <c r="W313" s="12">
        <v>0.4</v>
      </c>
      <c r="X313" s="30"/>
      <c r="Y313" s="30"/>
      <c r="Z313" s="30"/>
      <c r="AA313" s="30"/>
      <c r="AB313" s="30"/>
      <c r="AC313" s="30">
        <f t="shared" si="30"/>
        <v>0</v>
      </c>
      <c r="AD313" s="12">
        <v>1</v>
      </c>
      <c r="AE313" s="12">
        <v>1</v>
      </c>
      <c r="AF313" s="12"/>
      <c r="AG313" s="12"/>
      <c r="AH313" s="12"/>
      <c r="AI313" s="12">
        <v>2</v>
      </c>
      <c r="AJ313" s="33">
        <f t="shared" si="27"/>
        <v>4.6</v>
      </c>
    </row>
    <row r="314" spans="1:36">
      <c r="A314" s="12">
        <v>304</v>
      </c>
      <c r="B314" s="14" t="s">
        <v>279</v>
      </c>
      <c r="C314" s="23">
        <v>202042120123</v>
      </c>
      <c r="D314" s="14"/>
      <c r="E314" s="14"/>
      <c r="F314" s="14">
        <v>1</v>
      </c>
      <c r="G314" s="24">
        <f t="shared" si="28"/>
        <v>1</v>
      </c>
      <c r="H314" s="14"/>
      <c r="I314" s="27"/>
      <c r="J314" s="12">
        <v>1.5</v>
      </c>
      <c r="K314" s="12"/>
      <c r="L314" s="12"/>
      <c r="M314" s="12">
        <f t="shared" si="29"/>
        <v>1.5</v>
      </c>
      <c r="N314" s="12"/>
      <c r="O314" s="12"/>
      <c r="P314" s="12"/>
      <c r="Q314" s="12"/>
      <c r="R314" s="12"/>
      <c r="S314" s="12"/>
      <c r="T314" s="12"/>
      <c r="U314" s="12"/>
      <c r="V314" s="12">
        <v>1.5</v>
      </c>
      <c r="W314" s="12">
        <v>1.5</v>
      </c>
      <c r="X314" s="30">
        <v>2</v>
      </c>
      <c r="Y314" s="30"/>
      <c r="Z314" s="30"/>
      <c r="AA314" s="30"/>
      <c r="AB314" s="30"/>
      <c r="AC314" s="30">
        <f t="shared" si="30"/>
        <v>2</v>
      </c>
      <c r="AD314" s="12">
        <v>1</v>
      </c>
      <c r="AE314" s="12"/>
      <c r="AF314" s="12"/>
      <c r="AG314" s="12"/>
      <c r="AH314" s="12"/>
      <c r="AI314" s="12">
        <v>1</v>
      </c>
      <c r="AJ314" s="33">
        <f t="shared" si="27"/>
        <v>7</v>
      </c>
    </row>
    <row r="315" spans="1:36">
      <c r="A315" s="12">
        <v>305</v>
      </c>
      <c r="B315" s="14" t="s">
        <v>609</v>
      </c>
      <c r="C315" s="23">
        <v>202042120124</v>
      </c>
      <c r="D315" s="14"/>
      <c r="E315" s="14"/>
      <c r="F315" s="14">
        <v>1</v>
      </c>
      <c r="G315" s="24">
        <f t="shared" si="28"/>
        <v>1</v>
      </c>
      <c r="H315" s="14"/>
      <c r="I315" s="27"/>
      <c r="J315" s="12">
        <v>0.5</v>
      </c>
      <c r="K315" s="12"/>
      <c r="L315" s="12"/>
      <c r="M315" s="12">
        <f t="shared" si="29"/>
        <v>0.5</v>
      </c>
      <c r="N315" s="12"/>
      <c r="O315" s="12"/>
      <c r="P315" s="12"/>
      <c r="Q315" s="12"/>
      <c r="R315" s="12"/>
      <c r="S315" s="12"/>
      <c r="T315" s="12"/>
      <c r="U315" s="12"/>
      <c r="V315" s="12">
        <v>0.3</v>
      </c>
      <c r="W315" s="12">
        <v>0.3</v>
      </c>
      <c r="X315" s="30"/>
      <c r="Y315" s="30"/>
      <c r="Z315" s="30"/>
      <c r="AA315" s="30"/>
      <c r="AB315" s="30"/>
      <c r="AC315" s="30">
        <f t="shared" si="30"/>
        <v>0</v>
      </c>
      <c r="AD315" s="12"/>
      <c r="AE315" s="12"/>
      <c r="AF315" s="12"/>
      <c r="AG315" s="12"/>
      <c r="AH315" s="12"/>
      <c r="AI315" s="12"/>
      <c r="AJ315" s="33">
        <f t="shared" si="27"/>
        <v>1.8</v>
      </c>
    </row>
    <row r="316" spans="1:36">
      <c r="A316" s="12">
        <v>306</v>
      </c>
      <c r="B316" s="14" t="s">
        <v>610</v>
      </c>
      <c r="C316" s="23">
        <v>202042120125</v>
      </c>
      <c r="D316" s="14"/>
      <c r="E316" s="14"/>
      <c r="F316" s="14">
        <v>1</v>
      </c>
      <c r="G316" s="24">
        <f t="shared" si="28"/>
        <v>1</v>
      </c>
      <c r="H316" s="14"/>
      <c r="I316" s="27"/>
      <c r="J316" s="12">
        <v>0.5</v>
      </c>
      <c r="K316" s="12"/>
      <c r="L316" s="12"/>
      <c r="M316" s="12">
        <f t="shared" si="29"/>
        <v>0.5</v>
      </c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30">
        <v>1</v>
      </c>
      <c r="Y316" s="30"/>
      <c r="Z316" s="30"/>
      <c r="AA316" s="30"/>
      <c r="AB316" s="30"/>
      <c r="AC316" s="30">
        <f t="shared" si="30"/>
        <v>1</v>
      </c>
      <c r="AD316" s="12"/>
      <c r="AE316" s="12"/>
      <c r="AF316" s="12"/>
      <c r="AG316" s="12"/>
      <c r="AH316" s="12"/>
      <c r="AI316" s="12"/>
      <c r="AJ316" s="33">
        <f t="shared" si="27"/>
        <v>2.5</v>
      </c>
    </row>
    <row r="317" ht="20.25" spans="1:36">
      <c r="A317" s="12">
        <v>307</v>
      </c>
      <c r="B317" s="14" t="s">
        <v>611</v>
      </c>
      <c r="C317" s="23">
        <v>202042120126</v>
      </c>
      <c r="D317" s="14"/>
      <c r="E317" s="14">
        <v>0.2</v>
      </c>
      <c r="F317" s="14">
        <v>1</v>
      </c>
      <c r="G317" s="24">
        <f t="shared" si="28"/>
        <v>1.2</v>
      </c>
      <c r="H317" s="25">
        <v>1.8</v>
      </c>
      <c r="I317" s="27"/>
      <c r="J317" s="12">
        <v>0</v>
      </c>
      <c r="K317" s="12"/>
      <c r="L317" s="29">
        <v>1</v>
      </c>
      <c r="M317" s="12">
        <f t="shared" si="29"/>
        <v>2.8</v>
      </c>
      <c r="N317" s="12"/>
      <c r="O317" s="12"/>
      <c r="P317" s="12"/>
      <c r="Q317" s="12"/>
      <c r="R317" s="12"/>
      <c r="S317" s="12"/>
      <c r="T317" s="32">
        <v>0.9</v>
      </c>
      <c r="U317" s="32">
        <v>1.5</v>
      </c>
      <c r="V317" s="12">
        <v>0.6</v>
      </c>
      <c r="W317" s="12">
        <v>3</v>
      </c>
      <c r="X317" s="30">
        <v>1</v>
      </c>
      <c r="Y317" s="30"/>
      <c r="Z317" s="30">
        <v>1</v>
      </c>
      <c r="AA317" s="30"/>
      <c r="AB317" s="30"/>
      <c r="AC317" s="30">
        <f t="shared" si="30"/>
        <v>2</v>
      </c>
      <c r="AD317" s="12"/>
      <c r="AE317" s="12"/>
      <c r="AF317" s="12"/>
      <c r="AG317" s="12"/>
      <c r="AH317" s="12"/>
      <c r="AI317" s="12"/>
      <c r="AJ317" s="33">
        <f t="shared" si="27"/>
        <v>9</v>
      </c>
    </row>
    <row r="318" ht="20.25" spans="1:36">
      <c r="A318" s="12">
        <v>308</v>
      </c>
      <c r="B318" s="14" t="s">
        <v>612</v>
      </c>
      <c r="C318" s="23">
        <v>202042120127</v>
      </c>
      <c r="D318" s="14"/>
      <c r="E318" s="14"/>
      <c r="F318" s="14">
        <v>1</v>
      </c>
      <c r="G318" s="24">
        <f t="shared" si="28"/>
        <v>1</v>
      </c>
      <c r="H318" s="14">
        <v>1</v>
      </c>
      <c r="I318" s="27"/>
      <c r="J318" s="12">
        <v>0</v>
      </c>
      <c r="K318" s="12"/>
      <c r="L318" s="29">
        <v>2</v>
      </c>
      <c r="M318" s="12">
        <f t="shared" si="29"/>
        <v>3</v>
      </c>
      <c r="N318" s="12"/>
      <c r="O318" s="12"/>
      <c r="P318" s="12"/>
      <c r="Q318" s="12"/>
      <c r="R318" s="12"/>
      <c r="S318" s="12"/>
      <c r="T318" s="29">
        <v>0.1</v>
      </c>
      <c r="U318" s="12">
        <v>0.5</v>
      </c>
      <c r="V318" s="29">
        <v>1.2</v>
      </c>
      <c r="W318" s="12">
        <v>1.8</v>
      </c>
      <c r="X318" s="30"/>
      <c r="Y318" s="30">
        <v>4</v>
      </c>
      <c r="Z318" s="30">
        <v>1</v>
      </c>
      <c r="AA318" s="30"/>
      <c r="AB318" s="30"/>
      <c r="AC318" s="30">
        <f t="shared" si="30"/>
        <v>5</v>
      </c>
      <c r="AD318" s="12">
        <v>1</v>
      </c>
      <c r="AE318" s="12"/>
      <c r="AF318" s="12"/>
      <c r="AG318" s="12"/>
      <c r="AH318" s="12"/>
      <c r="AI318" s="12">
        <v>1</v>
      </c>
      <c r="AJ318" s="33">
        <f t="shared" si="27"/>
        <v>11.8</v>
      </c>
    </row>
    <row r="319" ht="20.25" spans="1:36">
      <c r="A319" s="12">
        <v>309</v>
      </c>
      <c r="B319" s="14" t="s">
        <v>613</v>
      </c>
      <c r="C319" s="23">
        <v>202042120128</v>
      </c>
      <c r="D319" s="14"/>
      <c r="E319" s="14">
        <v>0.3</v>
      </c>
      <c r="F319" s="14">
        <v>1</v>
      </c>
      <c r="G319" s="24">
        <f t="shared" si="28"/>
        <v>1.3</v>
      </c>
      <c r="H319" s="26">
        <v>1</v>
      </c>
      <c r="I319" s="28">
        <v>1.5</v>
      </c>
      <c r="J319" s="12">
        <v>1</v>
      </c>
      <c r="K319" s="12"/>
      <c r="L319" s="29"/>
      <c r="M319" s="12">
        <f t="shared" si="29"/>
        <v>3.5</v>
      </c>
      <c r="N319" s="12"/>
      <c r="O319" s="12"/>
      <c r="P319" s="12"/>
      <c r="Q319" s="12"/>
      <c r="R319" s="12"/>
      <c r="S319" s="12"/>
      <c r="T319" s="12">
        <v>0.3</v>
      </c>
      <c r="U319" s="12"/>
      <c r="V319" s="12"/>
      <c r="W319" s="12">
        <v>0.3</v>
      </c>
      <c r="X319" s="30">
        <v>1</v>
      </c>
      <c r="Y319" s="30">
        <v>2</v>
      </c>
      <c r="Z319" s="30"/>
      <c r="AA319" s="30"/>
      <c r="AB319" s="30"/>
      <c r="AC319" s="30">
        <f t="shared" si="30"/>
        <v>3</v>
      </c>
      <c r="AD319" s="12"/>
      <c r="AE319" s="12"/>
      <c r="AF319" s="12"/>
      <c r="AG319" s="12"/>
      <c r="AH319" s="12"/>
      <c r="AI319" s="12"/>
      <c r="AJ319" s="33">
        <f t="shared" si="27"/>
        <v>8.1</v>
      </c>
    </row>
    <row r="320" spans="1:36">
      <c r="A320" s="12">
        <v>310</v>
      </c>
      <c r="B320" s="14" t="s">
        <v>614</v>
      </c>
      <c r="C320" s="23">
        <v>202042120129</v>
      </c>
      <c r="D320" s="14"/>
      <c r="E320" s="14"/>
      <c r="F320" s="14">
        <v>1</v>
      </c>
      <c r="G320" s="24">
        <f t="shared" si="28"/>
        <v>1</v>
      </c>
      <c r="H320" s="14"/>
      <c r="I320" s="27"/>
      <c r="J320" s="12">
        <v>0.5</v>
      </c>
      <c r="K320" s="12"/>
      <c r="L320" s="12"/>
      <c r="M320" s="12">
        <f t="shared" si="29"/>
        <v>0.5</v>
      </c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30"/>
      <c r="Y320" s="30">
        <v>2</v>
      </c>
      <c r="Z320" s="30"/>
      <c r="AA320" s="30"/>
      <c r="AB320" s="30"/>
      <c r="AC320" s="30">
        <f t="shared" si="30"/>
        <v>2</v>
      </c>
      <c r="AD320" s="12"/>
      <c r="AE320" s="12"/>
      <c r="AF320" s="12"/>
      <c r="AG320" s="12"/>
      <c r="AH320" s="12"/>
      <c r="AI320" s="12"/>
      <c r="AJ320" s="33">
        <f t="shared" si="27"/>
        <v>3.5</v>
      </c>
    </row>
    <row r="321" spans="1:36">
      <c r="A321" s="12">
        <v>311</v>
      </c>
      <c r="B321" s="14" t="s">
        <v>615</v>
      </c>
      <c r="C321" s="23">
        <v>202042120130</v>
      </c>
      <c r="D321" s="14"/>
      <c r="E321" s="14"/>
      <c r="F321" s="14">
        <v>1</v>
      </c>
      <c r="G321" s="24">
        <f t="shared" si="28"/>
        <v>1</v>
      </c>
      <c r="H321" s="14"/>
      <c r="I321" s="27"/>
      <c r="J321" s="12">
        <v>0.5</v>
      </c>
      <c r="K321" s="12"/>
      <c r="L321" s="12"/>
      <c r="M321" s="12">
        <f t="shared" si="29"/>
        <v>0.5</v>
      </c>
      <c r="N321" s="12"/>
      <c r="O321" s="12"/>
      <c r="P321" s="12"/>
      <c r="Q321" s="12"/>
      <c r="R321" s="12"/>
      <c r="S321" s="12"/>
      <c r="T321" s="12"/>
      <c r="U321" s="12"/>
      <c r="V321" s="12">
        <v>3.3</v>
      </c>
      <c r="W321" s="12">
        <v>3.3</v>
      </c>
      <c r="X321" s="30"/>
      <c r="Y321" s="30"/>
      <c r="Z321" s="30"/>
      <c r="AA321" s="30"/>
      <c r="AB321" s="30"/>
      <c r="AC321" s="30">
        <f t="shared" si="30"/>
        <v>0</v>
      </c>
      <c r="AD321" s="12"/>
      <c r="AE321" s="12"/>
      <c r="AF321" s="12"/>
      <c r="AG321" s="12"/>
      <c r="AH321" s="12"/>
      <c r="AI321" s="12"/>
      <c r="AJ321" s="33">
        <f t="shared" si="27"/>
        <v>4.8</v>
      </c>
    </row>
    <row r="322" ht="40.5" spans="1:36">
      <c r="A322" s="12">
        <v>312</v>
      </c>
      <c r="B322" s="14" t="s">
        <v>616</v>
      </c>
      <c r="C322" s="23">
        <v>202042120131</v>
      </c>
      <c r="D322" s="14"/>
      <c r="E322" s="14">
        <v>0.2</v>
      </c>
      <c r="F322" s="14">
        <v>1</v>
      </c>
      <c r="G322" s="24">
        <f t="shared" si="28"/>
        <v>1.2</v>
      </c>
      <c r="H322" s="14"/>
      <c r="I322" s="27">
        <v>1.03</v>
      </c>
      <c r="J322" s="12">
        <v>0.5</v>
      </c>
      <c r="K322" s="12"/>
      <c r="L322" s="12"/>
      <c r="M322" s="12">
        <f t="shared" si="29"/>
        <v>1.53</v>
      </c>
      <c r="N322" s="12"/>
      <c r="O322" s="12"/>
      <c r="P322" s="12"/>
      <c r="Q322" s="29" t="s">
        <v>617</v>
      </c>
      <c r="R322" s="12"/>
      <c r="S322" s="12"/>
      <c r="T322" s="12"/>
      <c r="U322" s="12"/>
      <c r="V322" s="12"/>
      <c r="W322" s="12"/>
      <c r="X322" s="30"/>
      <c r="Y322" s="30"/>
      <c r="Z322" s="30"/>
      <c r="AA322" s="30"/>
      <c r="AB322" s="30"/>
      <c r="AC322" s="30">
        <f t="shared" si="30"/>
        <v>0</v>
      </c>
      <c r="AD322" s="12"/>
      <c r="AE322" s="12"/>
      <c r="AF322" s="12"/>
      <c r="AG322" s="12"/>
      <c r="AH322" s="12"/>
      <c r="AI322" s="12"/>
      <c r="AJ322" s="33">
        <f t="shared" si="27"/>
        <v>2.73</v>
      </c>
    </row>
    <row r="323" spans="1:36">
      <c r="A323" s="12">
        <v>313</v>
      </c>
      <c r="B323" s="14" t="s">
        <v>618</v>
      </c>
      <c r="C323" s="23">
        <v>202042120132</v>
      </c>
      <c r="D323" s="14"/>
      <c r="E323" s="14">
        <v>0.3</v>
      </c>
      <c r="F323" s="14">
        <v>1</v>
      </c>
      <c r="G323" s="24">
        <f t="shared" si="28"/>
        <v>1.3</v>
      </c>
      <c r="H323" s="14"/>
      <c r="I323" s="27"/>
      <c r="J323" s="12">
        <v>0.5</v>
      </c>
      <c r="K323" s="12"/>
      <c r="L323" s="12"/>
      <c r="M323" s="12">
        <f t="shared" si="29"/>
        <v>0.5</v>
      </c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30">
        <v>1</v>
      </c>
      <c r="Y323" s="30"/>
      <c r="Z323" s="30"/>
      <c r="AA323" s="30"/>
      <c r="AB323" s="30"/>
      <c r="AC323" s="30">
        <f t="shared" si="30"/>
        <v>1</v>
      </c>
      <c r="AD323" s="12"/>
      <c r="AE323" s="12"/>
      <c r="AF323" s="12"/>
      <c r="AG323" s="12"/>
      <c r="AH323" s="12"/>
      <c r="AI323" s="12"/>
      <c r="AJ323" s="33">
        <f t="shared" si="27"/>
        <v>2.8</v>
      </c>
    </row>
    <row r="324" spans="1:36">
      <c r="A324" s="12">
        <v>314</v>
      </c>
      <c r="B324" s="14" t="s">
        <v>619</v>
      </c>
      <c r="C324" s="23">
        <v>202042120133</v>
      </c>
      <c r="D324" s="14"/>
      <c r="E324" s="25">
        <v>2</v>
      </c>
      <c r="F324" s="14">
        <v>1</v>
      </c>
      <c r="G324" s="34">
        <v>3</v>
      </c>
      <c r="H324" s="14"/>
      <c r="I324" s="27"/>
      <c r="J324" s="12">
        <v>0.5</v>
      </c>
      <c r="K324" s="12"/>
      <c r="L324" s="12"/>
      <c r="M324" s="12">
        <f t="shared" si="29"/>
        <v>0.5</v>
      </c>
      <c r="N324" s="12"/>
      <c r="O324" s="12"/>
      <c r="P324" s="12"/>
      <c r="Q324" s="12">
        <v>0.4</v>
      </c>
      <c r="R324" s="12"/>
      <c r="S324" s="12">
        <v>0.4</v>
      </c>
      <c r="T324" s="12"/>
      <c r="U324" s="12"/>
      <c r="V324" s="12"/>
      <c r="W324" s="12"/>
      <c r="X324" s="30"/>
      <c r="Y324" s="30"/>
      <c r="Z324" s="30">
        <v>1</v>
      </c>
      <c r="AA324" s="30"/>
      <c r="AB324" s="30"/>
      <c r="AC324" s="30">
        <f t="shared" si="30"/>
        <v>1</v>
      </c>
      <c r="AD324" s="12">
        <v>2</v>
      </c>
      <c r="AE324" s="12"/>
      <c r="AF324" s="12"/>
      <c r="AG324" s="12"/>
      <c r="AH324" s="12"/>
      <c r="AI324" s="12">
        <v>2</v>
      </c>
      <c r="AJ324" s="33">
        <f t="shared" ref="AJ324:AJ340" si="31">G324+M324+S324+W324+AC324+AI324</f>
        <v>6.9</v>
      </c>
    </row>
    <row r="325" spans="1:36">
      <c r="A325" s="12">
        <v>315</v>
      </c>
      <c r="B325" s="14" t="s">
        <v>620</v>
      </c>
      <c r="C325" s="23">
        <v>202042120134</v>
      </c>
      <c r="D325" s="14"/>
      <c r="E325" s="14"/>
      <c r="F325" s="14">
        <v>1</v>
      </c>
      <c r="G325" s="24">
        <f t="shared" si="28"/>
        <v>1</v>
      </c>
      <c r="H325" s="14"/>
      <c r="I325" s="27"/>
      <c r="J325" s="12">
        <v>0.5</v>
      </c>
      <c r="K325" s="12"/>
      <c r="L325" s="12"/>
      <c r="M325" s="12">
        <f t="shared" si="29"/>
        <v>0.5</v>
      </c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30"/>
      <c r="Y325" s="30"/>
      <c r="Z325" s="30"/>
      <c r="AA325" s="30"/>
      <c r="AB325" s="30"/>
      <c r="AC325" s="30">
        <f t="shared" si="30"/>
        <v>0</v>
      </c>
      <c r="AD325" s="12"/>
      <c r="AE325" s="12"/>
      <c r="AF325" s="12"/>
      <c r="AG325" s="12"/>
      <c r="AH325" s="12"/>
      <c r="AI325" s="12"/>
      <c r="AJ325" s="33">
        <f t="shared" si="31"/>
        <v>1.5</v>
      </c>
    </row>
    <row r="326" spans="1:36">
      <c r="A326" s="12">
        <v>316</v>
      </c>
      <c r="B326" s="14" t="s">
        <v>621</v>
      </c>
      <c r="C326" s="23">
        <v>202042120135</v>
      </c>
      <c r="D326" s="14"/>
      <c r="E326" s="25">
        <v>1.1</v>
      </c>
      <c r="F326" s="14">
        <v>1</v>
      </c>
      <c r="G326" s="24">
        <f t="shared" si="28"/>
        <v>2.1</v>
      </c>
      <c r="H326" s="14">
        <v>0.2</v>
      </c>
      <c r="I326" s="27"/>
      <c r="J326" s="12">
        <v>0</v>
      </c>
      <c r="K326" s="32">
        <v>5</v>
      </c>
      <c r="L326" s="12"/>
      <c r="M326" s="12">
        <f t="shared" si="29"/>
        <v>5.2</v>
      </c>
      <c r="N326" s="12"/>
      <c r="O326" s="12"/>
      <c r="P326" s="12"/>
      <c r="Q326" s="12">
        <v>1.5</v>
      </c>
      <c r="R326" s="12"/>
      <c r="S326" s="12">
        <v>1.5</v>
      </c>
      <c r="T326" s="12"/>
      <c r="U326" s="12"/>
      <c r="V326" s="32">
        <v>0.6</v>
      </c>
      <c r="W326" s="12">
        <v>0.6</v>
      </c>
      <c r="X326" s="39">
        <v>1</v>
      </c>
      <c r="Y326" s="30">
        <v>2</v>
      </c>
      <c r="Z326" s="39">
        <v>2</v>
      </c>
      <c r="AA326" s="30"/>
      <c r="AB326" s="30">
        <v>0.5</v>
      </c>
      <c r="AC326" s="40">
        <f t="shared" si="30"/>
        <v>5.5</v>
      </c>
      <c r="AD326" s="12"/>
      <c r="AE326" s="12">
        <v>1</v>
      </c>
      <c r="AF326" s="12"/>
      <c r="AG326" s="12"/>
      <c r="AH326" s="12"/>
      <c r="AI326" s="32">
        <v>1</v>
      </c>
      <c r="AJ326" s="33">
        <f t="shared" si="31"/>
        <v>15.9</v>
      </c>
    </row>
    <row r="327" spans="1:36">
      <c r="A327" s="12">
        <v>317</v>
      </c>
      <c r="B327" s="14" t="s">
        <v>622</v>
      </c>
      <c r="C327" s="23">
        <v>202042120136</v>
      </c>
      <c r="D327" s="14"/>
      <c r="E327" s="14">
        <v>0.2</v>
      </c>
      <c r="F327" s="14">
        <v>1</v>
      </c>
      <c r="G327" s="24">
        <f t="shared" si="28"/>
        <v>1.2</v>
      </c>
      <c r="H327" s="14">
        <v>0.1</v>
      </c>
      <c r="I327" s="27"/>
      <c r="J327" s="12">
        <v>0.5</v>
      </c>
      <c r="K327" s="12"/>
      <c r="L327" s="12"/>
      <c r="M327" s="12">
        <f t="shared" si="29"/>
        <v>0.6</v>
      </c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30"/>
      <c r="Y327" s="30"/>
      <c r="Z327" s="30"/>
      <c r="AA327" s="30"/>
      <c r="AB327" s="30"/>
      <c r="AC327" s="30">
        <f t="shared" si="30"/>
        <v>0</v>
      </c>
      <c r="AD327" s="12">
        <v>1</v>
      </c>
      <c r="AE327" s="12">
        <v>1</v>
      </c>
      <c r="AF327" s="12"/>
      <c r="AG327" s="12"/>
      <c r="AH327" s="12"/>
      <c r="AI327" s="12">
        <v>2</v>
      </c>
      <c r="AJ327" s="33">
        <f t="shared" si="31"/>
        <v>3.8</v>
      </c>
    </row>
    <row r="328" spans="1:36">
      <c r="A328" s="12">
        <v>318</v>
      </c>
      <c r="B328" s="14" t="s">
        <v>623</v>
      </c>
      <c r="C328" s="23">
        <v>202042120137</v>
      </c>
      <c r="D328" s="14"/>
      <c r="E328" s="14"/>
      <c r="F328" s="14">
        <v>1</v>
      </c>
      <c r="G328" s="24">
        <f t="shared" si="28"/>
        <v>1</v>
      </c>
      <c r="H328" s="14"/>
      <c r="I328" s="27"/>
      <c r="J328" s="12">
        <v>0.5</v>
      </c>
      <c r="K328" s="12"/>
      <c r="L328" s="12"/>
      <c r="M328" s="12">
        <f t="shared" si="29"/>
        <v>0.5</v>
      </c>
      <c r="N328" s="12"/>
      <c r="O328" s="12"/>
      <c r="P328" s="12"/>
      <c r="Q328" s="12">
        <v>0.1</v>
      </c>
      <c r="R328" s="12"/>
      <c r="S328" s="12">
        <v>0.1</v>
      </c>
      <c r="T328" s="12"/>
      <c r="U328" s="12"/>
      <c r="V328" s="12"/>
      <c r="W328" s="12"/>
      <c r="X328" s="30"/>
      <c r="Y328" s="30"/>
      <c r="Z328" s="30"/>
      <c r="AA328" s="30"/>
      <c r="AB328" s="30"/>
      <c r="AC328" s="30">
        <f t="shared" si="30"/>
        <v>0</v>
      </c>
      <c r="AD328" s="12"/>
      <c r="AE328" s="12"/>
      <c r="AF328" s="12"/>
      <c r="AG328" s="12"/>
      <c r="AH328" s="12"/>
      <c r="AI328" s="12"/>
      <c r="AJ328" s="33">
        <f t="shared" si="31"/>
        <v>1.6</v>
      </c>
    </row>
    <row r="329" ht="20.25" spans="1:36">
      <c r="A329" s="12">
        <v>319</v>
      </c>
      <c r="B329" s="14" t="s">
        <v>624</v>
      </c>
      <c r="C329" s="23">
        <v>202042120138</v>
      </c>
      <c r="D329" s="14"/>
      <c r="E329" s="26">
        <v>0.5</v>
      </c>
      <c r="F329" s="14">
        <v>1</v>
      </c>
      <c r="G329" s="24">
        <f t="shared" si="28"/>
        <v>1.5</v>
      </c>
      <c r="H329" s="14"/>
      <c r="I329" s="27"/>
      <c r="J329" s="12">
        <v>0.5</v>
      </c>
      <c r="K329" s="12"/>
      <c r="L329" s="12"/>
      <c r="M329" s="12">
        <f t="shared" si="29"/>
        <v>0.5</v>
      </c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30">
        <v>2</v>
      </c>
      <c r="Y329" s="30"/>
      <c r="Z329" s="30">
        <v>2</v>
      </c>
      <c r="AA329" s="30"/>
      <c r="AB329" s="30"/>
      <c r="AC329" s="30">
        <f t="shared" si="30"/>
        <v>4</v>
      </c>
      <c r="AD329" s="12"/>
      <c r="AE329" s="12">
        <v>1</v>
      </c>
      <c r="AF329" s="12"/>
      <c r="AG329" s="12"/>
      <c r="AH329" s="12"/>
      <c r="AI329" s="12">
        <v>1</v>
      </c>
      <c r="AJ329" s="33">
        <f t="shared" si="31"/>
        <v>7</v>
      </c>
    </row>
    <row r="330" spans="1:36">
      <c r="A330" s="12">
        <v>320</v>
      </c>
      <c r="B330" s="14" t="s">
        <v>625</v>
      </c>
      <c r="C330" s="23">
        <v>202042120139</v>
      </c>
      <c r="D330" s="14"/>
      <c r="E330" s="14">
        <v>0.2</v>
      </c>
      <c r="F330" s="14">
        <v>1</v>
      </c>
      <c r="G330" s="24">
        <f t="shared" si="28"/>
        <v>1.2</v>
      </c>
      <c r="H330" s="14">
        <v>0.1</v>
      </c>
      <c r="I330" s="27"/>
      <c r="J330" s="12">
        <v>1</v>
      </c>
      <c r="K330" s="12"/>
      <c r="L330" s="12"/>
      <c r="M330" s="12">
        <f t="shared" si="29"/>
        <v>1.1</v>
      </c>
      <c r="N330" s="12"/>
      <c r="O330" s="12"/>
      <c r="P330" s="12"/>
      <c r="Q330" s="12"/>
      <c r="R330" s="12"/>
      <c r="S330" s="12"/>
      <c r="T330" s="12">
        <v>0.3</v>
      </c>
      <c r="U330" s="12"/>
      <c r="V330" s="12"/>
      <c r="W330" s="12">
        <v>0.3</v>
      </c>
      <c r="X330" s="30">
        <v>1</v>
      </c>
      <c r="Y330" s="30"/>
      <c r="Z330" s="30"/>
      <c r="AA330" s="30"/>
      <c r="AB330" s="30"/>
      <c r="AC330" s="30">
        <f t="shared" si="30"/>
        <v>1</v>
      </c>
      <c r="AD330" s="12"/>
      <c r="AE330" s="12"/>
      <c r="AF330" s="12"/>
      <c r="AG330" s="12"/>
      <c r="AH330" s="12"/>
      <c r="AI330" s="12"/>
      <c r="AJ330" s="33">
        <f t="shared" si="31"/>
        <v>3.6</v>
      </c>
    </row>
    <row r="331" ht="20.25" spans="1:36">
      <c r="A331" s="12">
        <v>321</v>
      </c>
      <c r="B331" s="14" t="s">
        <v>626</v>
      </c>
      <c r="C331" s="23">
        <v>202042120140</v>
      </c>
      <c r="D331" s="14"/>
      <c r="E331" s="14"/>
      <c r="F331" s="14">
        <v>1</v>
      </c>
      <c r="G331" s="24">
        <f t="shared" si="28"/>
        <v>1</v>
      </c>
      <c r="H331" s="14"/>
      <c r="I331" s="28">
        <v>1.3</v>
      </c>
      <c r="J331" s="12">
        <v>0.5</v>
      </c>
      <c r="K331" s="12"/>
      <c r="L331" s="12"/>
      <c r="M331" s="12">
        <f t="shared" si="29"/>
        <v>1.8</v>
      </c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30">
        <v>1</v>
      </c>
      <c r="Y331" s="30"/>
      <c r="Z331" s="30"/>
      <c r="AA331" s="30"/>
      <c r="AB331" s="30"/>
      <c r="AC331" s="30">
        <f t="shared" si="30"/>
        <v>1</v>
      </c>
      <c r="AD331" s="12"/>
      <c r="AE331" s="12"/>
      <c r="AF331" s="12"/>
      <c r="AG331" s="12"/>
      <c r="AH331" s="12"/>
      <c r="AI331" s="12"/>
      <c r="AJ331" s="33">
        <f t="shared" si="31"/>
        <v>3.8</v>
      </c>
    </row>
    <row r="332" ht="37.5" spans="1:36">
      <c r="A332" s="12">
        <v>322</v>
      </c>
      <c r="B332" s="14" t="s">
        <v>627</v>
      </c>
      <c r="C332" s="23">
        <v>202042120141</v>
      </c>
      <c r="D332" s="14"/>
      <c r="E332" s="14"/>
      <c r="F332" s="14">
        <v>1</v>
      </c>
      <c r="G332" s="24">
        <f t="shared" si="28"/>
        <v>1</v>
      </c>
      <c r="H332" s="14"/>
      <c r="I332" s="27"/>
      <c r="J332" s="12">
        <v>0.5</v>
      </c>
      <c r="K332" s="12"/>
      <c r="L332" s="12"/>
      <c r="M332" s="12">
        <f t="shared" si="29"/>
        <v>0.5</v>
      </c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30"/>
      <c r="Y332" s="30"/>
      <c r="Z332" s="30"/>
      <c r="AA332" s="30"/>
      <c r="AB332" s="30"/>
      <c r="AC332" s="30">
        <f t="shared" si="30"/>
        <v>0</v>
      </c>
      <c r="AD332" s="12"/>
      <c r="AE332" s="12"/>
      <c r="AF332" s="12"/>
      <c r="AG332" s="12"/>
      <c r="AH332" s="12"/>
      <c r="AI332" s="12"/>
      <c r="AJ332" s="33">
        <f t="shared" si="31"/>
        <v>1.5</v>
      </c>
    </row>
    <row r="333" spans="1:36">
      <c r="A333" s="12">
        <v>323</v>
      </c>
      <c r="B333" s="14" t="s">
        <v>628</v>
      </c>
      <c r="C333" s="23">
        <v>202042120142</v>
      </c>
      <c r="D333" s="14"/>
      <c r="E333" s="14"/>
      <c r="F333" s="14">
        <v>1</v>
      </c>
      <c r="G333" s="24">
        <f t="shared" si="28"/>
        <v>1</v>
      </c>
      <c r="H333" s="14"/>
      <c r="I333" s="27"/>
      <c r="J333" s="12">
        <v>0.5</v>
      </c>
      <c r="K333" s="12"/>
      <c r="L333" s="12"/>
      <c r="M333" s="12">
        <f t="shared" si="29"/>
        <v>0.5</v>
      </c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30">
        <v>1</v>
      </c>
      <c r="Y333" s="30"/>
      <c r="Z333" s="30"/>
      <c r="AA333" s="30"/>
      <c r="AB333" s="30">
        <v>0.5</v>
      </c>
      <c r="AC333" s="30">
        <f t="shared" si="30"/>
        <v>1.5</v>
      </c>
      <c r="AD333" s="12"/>
      <c r="AE333" s="12"/>
      <c r="AF333" s="12"/>
      <c r="AG333" s="12"/>
      <c r="AH333" s="12"/>
      <c r="AI333" s="12"/>
      <c r="AJ333" s="33">
        <f t="shared" si="31"/>
        <v>3</v>
      </c>
    </row>
    <row r="334" spans="1:36">
      <c r="A334" s="12">
        <v>324</v>
      </c>
      <c r="B334" s="14" t="s">
        <v>629</v>
      </c>
      <c r="C334" s="23">
        <v>202042120143</v>
      </c>
      <c r="D334" s="14"/>
      <c r="E334" s="14">
        <v>0.3</v>
      </c>
      <c r="F334" s="14">
        <v>1</v>
      </c>
      <c r="G334" s="24">
        <f t="shared" si="28"/>
        <v>1.3</v>
      </c>
      <c r="H334" s="14"/>
      <c r="I334" s="27"/>
      <c r="J334" s="12">
        <v>0.5</v>
      </c>
      <c r="K334" s="12"/>
      <c r="L334" s="12"/>
      <c r="M334" s="12">
        <f t="shared" si="29"/>
        <v>0.5</v>
      </c>
      <c r="N334" s="12"/>
      <c r="O334" s="12"/>
      <c r="P334" s="12"/>
      <c r="Q334" s="12"/>
      <c r="R334" s="12"/>
      <c r="S334" s="12"/>
      <c r="T334" s="12">
        <v>0.3</v>
      </c>
      <c r="U334" s="12"/>
      <c r="V334" s="32"/>
      <c r="W334" s="12"/>
      <c r="X334" s="30"/>
      <c r="Y334" s="30"/>
      <c r="Z334" s="30"/>
      <c r="AA334" s="30"/>
      <c r="AB334" s="30"/>
      <c r="AC334" s="30">
        <f t="shared" si="30"/>
        <v>0</v>
      </c>
      <c r="AD334" s="12"/>
      <c r="AE334" s="12"/>
      <c r="AF334" s="12"/>
      <c r="AG334" s="12"/>
      <c r="AH334" s="12"/>
      <c r="AI334" s="12"/>
      <c r="AJ334" s="33">
        <f t="shared" si="31"/>
        <v>1.8</v>
      </c>
    </row>
    <row r="335" spans="1:36">
      <c r="A335" s="12">
        <v>325</v>
      </c>
      <c r="B335" s="14" t="s">
        <v>630</v>
      </c>
      <c r="C335" s="23">
        <v>202042120144</v>
      </c>
      <c r="D335" s="14"/>
      <c r="E335" s="14">
        <v>0.3</v>
      </c>
      <c r="F335" s="14">
        <v>1</v>
      </c>
      <c r="G335" s="24">
        <f t="shared" si="28"/>
        <v>1.3</v>
      </c>
      <c r="H335" s="14"/>
      <c r="I335" s="27"/>
      <c r="J335" s="12">
        <v>0.5</v>
      </c>
      <c r="K335" s="12"/>
      <c r="L335" s="12"/>
      <c r="M335" s="12">
        <f t="shared" si="29"/>
        <v>0.5</v>
      </c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30">
        <v>1</v>
      </c>
      <c r="Y335" s="30"/>
      <c r="Z335" s="30"/>
      <c r="AA335" s="30"/>
      <c r="AB335" s="30"/>
      <c r="AC335" s="30">
        <f t="shared" si="30"/>
        <v>1</v>
      </c>
      <c r="AD335" s="12"/>
      <c r="AE335" s="12"/>
      <c r="AF335" s="12"/>
      <c r="AG335" s="12"/>
      <c r="AH335" s="12"/>
      <c r="AI335" s="12"/>
      <c r="AJ335" s="33">
        <f t="shared" si="31"/>
        <v>2.8</v>
      </c>
    </row>
    <row r="336" ht="20.25" spans="1:36">
      <c r="A336" s="12">
        <v>326</v>
      </c>
      <c r="B336" s="14" t="s">
        <v>631</v>
      </c>
      <c r="C336" s="23">
        <v>202042120145</v>
      </c>
      <c r="D336" s="14"/>
      <c r="E336" s="26">
        <v>0.5</v>
      </c>
      <c r="F336" s="14">
        <v>1</v>
      </c>
      <c r="G336" s="24">
        <f t="shared" si="28"/>
        <v>1.5</v>
      </c>
      <c r="H336" s="14">
        <v>0.15</v>
      </c>
      <c r="I336" s="27"/>
      <c r="J336" s="12">
        <v>0.5</v>
      </c>
      <c r="K336" s="12"/>
      <c r="L336" s="12"/>
      <c r="M336" s="12">
        <f t="shared" si="29"/>
        <v>0.65</v>
      </c>
      <c r="N336" s="12"/>
      <c r="O336" s="12"/>
      <c r="P336" s="12"/>
      <c r="Q336" s="12"/>
      <c r="R336" s="12"/>
      <c r="S336" s="12"/>
      <c r="T336" s="29">
        <v>0.6</v>
      </c>
      <c r="U336" s="12"/>
      <c r="V336" s="12"/>
      <c r="W336" s="12"/>
      <c r="X336" s="30">
        <v>3</v>
      </c>
      <c r="Y336" s="30"/>
      <c r="Z336" s="30">
        <v>1</v>
      </c>
      <c r="AA336" s="30"/>
      <c r="AB336" s="30"/>
      <c r="AC336" s="30">
        <f t="shared" si="30"/>
        <v>4</v>
      </c>
      <c r="AD336" s="12"/>
      <c r="AE336" s="12"/>
      <c r="AF336" s="12"/>
      <c r="AG336" s="12"/>
      <c r="AH336" s="12"/>
      <c r="AI336" s="12"/>
      <c r="AJ336" s="33">
        <f t="shared" si="31"/>
        <v>6.15</v>
      </c>
    </row>
    <row r="337" spans="1:36">
      <c r="A337" s="12">
        <v>327</v>
      </c>
      <c r="B337" s="14" t="s">
        <v>632</v>
      </c>
      <c r="C337" s="23">
        <v>202042120146</v>
      </c>
      <c r="D337" s="14"/>
      <c r="E337" s="25">
        <v>0.5</v>
      </c>
      <c r="F337" s="14">
        <v>1</v>
      </c>
      <c r="G337" s="24">
        <f t="shared" si="28"/>
        <v>1.5</v>
      </c>
      <c r="H337" s="14"/>
      <c r="I337" s="38">
        <v>1.5</v>
      </c>
      <c r="J337" s="12">
        <v>0.5</v>
      </c>
      <c r="K337" s="12">
        <v>0.3</v>
      </c>
      <c r="L337" s="12"/>
      <c r="M337" s="12">
        <f t="shared" si="29"/>
        <v>2.3</v>
      </c>
      <c r="N337" s="12"/>
      <c r="O337" s="12"/>
      <c r="P337" s="12"/>
      <c r="Q337" s="12">
        <v>0.1</v>
      </c>
      <c r="R337" s="12"/>
      <c r="S337" s="12">
        <v>0.1</v>
      </c>
      <c r="T337" s="12">
        <v>0.1</v>
      </c>
      <c r="U337" s="12"/>
      <c r="V337" s="12"/>
      <c r="W337" s="12">
        <v>0.1</v>
      </c>
      <c r="X337" s="30">
        <v>1</v>
      </c>
      <c r="Y337" s="30">
        <v>1</v>
      </c>
      <c r="Z337" s="30">
        <v>1</v>
      </c>
      <c r="AA337" s="30"/>
      <c r="AB337" s="30">
        <v>1</v>
      </c>
      <c r="AC337" s="30">
        <f t="shared" si="30"/>
        <v>4</v>
      </c>
      <c r="AD337" s="12"/>
      <c r="AE337" s="12"/>
      <c r="AF337" s="12"/>
      <c r="AG337" s="12"/>
      <c r="AH337" s="12"/>
      <c r="AI337" s="12"/>
      <c r="AJ337" s="33">
        <f t="shared" si="31"/>
        <v>8</v>
      </c>
    </row>
    <row r="338" spans="1:36">
      <c r="A338" s="12">
        <v>328</v>
      </c>
      <c r="B338" s="14" t="s">
        <v>633</v>
      </c>
      <c r="C338" s="23">
        <v>202042120149</v>
      </c>
      <c r="D338" s="14"/>
      <c r="E338" s="14"/>
      <c r="F338" s="14">
        <v>1</v>
      </c>
      <c r="G338" s="24">
        <f t="shared" si="28"/>
        <v>1</v>
      </c>
      <c r="H338" s="14"/>
      <c r="I338" s="27"/>
      <c r="J338" s="12">
        <v>0.5</v>
      </c>
      <c r="K338" s="12"/>
      <c r="L338" s="12"/>
      <c r="M338" s="12">
        <f t="shared" si="29"/>
        <v>0.5</v>
      </c>
      <c r="N338" s="12"/>
      <c r="O338" s="12"/>
      <c r="P338" s="12"/>
      <c r="Q338" s="12"/>
      <c r="R338" s="12"/>
      <c r="S338" s="12"/>
      <c r="T338" s="12">
        <v>0.3</v>
      </c>
      <c r="U338" s="12"/>
      <c r="V338" s="12"/>
      <c r="W338" s="12">
        <v>0.3</v>
      </c>
      <c r="X338" s="30">
        <v>2</v>
      </c>
      <c r="Y338" s="30">
        <v>2</v>
      </c>
      <c r="Z338" s="30">
        <v>1</v>
      </c>
      <c r="AA338" s="30"/>
      <c r="AB338" s="30"/>
      <c r="AC338" s="30">
        <f t="shared" si="30"/>
        <v>5</v>
      </c>
      <c r="AD338" s="12"/>
      <c r="AE338" s="12"/>
      <c r="AF338" s="12"/>
      <c r="AG338" s="12"/>
      <c r="AH338" s="12"/>
      <c r="AI338" s="12"/>
      <c r="AJ338" s="33">
        <f t="shared" si="31"/>
        <v>6.8</v>
      </c>
    </row>
    <row r="339" ht="20.25" spans="1:36">
      <c r="A339" s="12">
        <v>329</v>
      </c>
      <c r="B339" s="14" t="s">
        <v>634</v>
      </c>
      <c r="C339" s="23">
        <v>202042120150</v>
      </c>
      <c r="D339" s="14"/>
      <c r="E339" s="26">
        <v>0.5</v>
      </c>
      <c r="F339" s="14">
        <v>1</v>
      </c>
      <c r="G339" s="24">
        <f t="shared" si="28"/>
        <v>1.5</v>
      </c>
      <c r="H339" s="26">
        <v>2.15</v>
      </c>
      <c r="I339" s="27"/>
      <c r="J339" s="12">
        <v>1</v>
      </c>
      <c r="K339" s="12"/>
      <c r="L339" s="12"/>
      <c r="M339" s="12">
        <f t="shared" si="29"/>
        <v>3.15</v>
      </c>
      <c r="N339" s="12"/>
      <c r="O339" s="12"/>
      <c r="P339" s="12"/>
      <c r="Q339" s="12"/>
      <c r="R339" s="12"/>
      <c r="S339" s="12"/>
      <c r="T339" s="29">
        <v>0.6</v>
      </c>
      <c r="U339" s="12"/>
      <c r="V339" s="12"/>
      <c r="W339" s="12"/>
      <c r="X339" s="30">
        <v>2</v>
      </c>
      <c r="Y339" s="30"/>
      <c r="Z339" s="30">
        <v>1</v>
      </c>
      <c r="AA339" s="30"/>
      <c r="AB339" s="30"/>
      <c r="AC339" s="30">
        <f t="shared" si="30"/>
        <v>3</v>
      </c>
      <c r="AD339" s="12"/>
      <c r="AE339" s="12">
        <v>1</v>
      </c>
      <c r="AF339" s="12"/>
      <c r="AG339" s="12"/>
      <c r="AH339" s="12"/>
      <c r="AI339" s="12">
        <v>1</v>
      </c>
      <c r="AJ339" s="33">
        <f t="shared" si="31"/>
        <v>8.65</v>
      </c>
    </row>
    <row r="340" ht="20.25" spans="1:36">
      <c r="A340" s="12">
        <v>330</v>
      </c>
      <c r="B340" s="14" t="s">
        <v>635</v>
      </c>
      <c r="C340" s="23">
        <v>202042120151</v>
      </c>
      <c r="D340" s="14"/>
      <c r="E340" s="26">
        <v>0.5</v>
      </c>
      <c r="F340" s="14">
        <v>1</v>
      </c>
      <c r="G340" s="24">
        <f t="shared" si="28"/>
        <v>1.5</v>
      </c>
      <c r="H340" s="14">
        <v>1</v>
      </c>
      <c r="I340" s="27"/>
      <c r="J340" s="12">
        <v>0.5</v>
      </c>
      <c r="K340" s="12"/>
      <c r="L340" s="12"/>
      <c r="M340" s="12">
        <f t="shared" si="29"/>
        <v>1.5</v>
      </c>
      <c r="N340" s="12"/>
      <c r="O340" s="12"/>
      <c r="P340" s="12"/>
      <c r="Q340" s="12"/>
      <c r="R340" s="12"/>
      <c r="S340" s="12"/>
      <c r="T340" s="12">
        <v>0.3</v>
      </c>
      <c r="U340" s="12"/>
      <c r="V340" s="12"/>
      <c r="W340" s="12">
        <v>0.3</v>
      </c>
      <c r="X340" s="30"/>
      <c r="Y340" s="30"/>
      <c r="Z340" s="30">
        <v>1</v>
      </c>
      <c r="AA340" s="30"/>
      <c r="AB340" s="30"/>
      <c r="AC340" s="30">
        <f t="shared" si="30"/>
        <v>1</v>
      </c>
      <c r="AD340" s="12"/>
      <c r="AE340" s="12">
        <v>1</v>
      </c>
      <c r="AF340" s="12"/>
      <c r="AG340" s="12"/>
      <c r="AH340" s="12"/>
      <c r="AI340" s="12">
        <v>1</v>
      </c>
      <c r="AJ340" s="33">
        <f t="shared" si="31"/>
        <v>5.3</v>
      </c>
    </row>
    <row r="341" ht="20.25" spans="1:36">
      <c r="A341" s="12"/>
      <c r="B341" s="13"/>
      <c r="C341" s="35"/>
      <c r="D341" s="13"/>
      <c r="E341" s="36"/>
      <c r="F341" s="13"/>
      <c r="G341" s="37"/>
      <c r="H341" s="13"/>
      <c r="I341" s="13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30"/>
      <c r="Y341" s="30"/>
      <c r="Z341" s="30"/>
      <c r="AA341" s="30"/>
      <c r="AB341" s="30"/>
      <c r="AC341" s="30"/>
      <c r="AD341" s="12"/>
      <c r="AE341" s="12"/>
      <c r="AF341" s="12"/>
      <c r="AG341" s="12"/>
      <c r="AH341" s="12"/>
      <c r="AI341" s="12"/>
      <c r="AJ341" s="33"/>
    </row>
    <row r="342" spans="1:36">
      <c r="A342" s="12">
        <v>331</v>
      </c>
      <c r="B342" s="12" t="s">
        <v>636</v>
      </c>
      <c r="C342" s="12" t="s">
        <v>637</v>
      </c>
      <c r="D342" s="12"/>
      <c r="E342" s="12"/>
      <c r="F342" s="12">
        <v>1</v>
      </c>
      <c r="G342" s="12">
        <v>1</v>
      </c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>
        <v>1</v>
      </c>
      <c r="Y342" s="12"/>
      <c r="Z342" s="12"/>
      <c r="AA342" s="12"/>
      <c r="AB342" s="12"/>
      <c r="AC342" s="12">
        <f t="shared" ref="AC342:AC348" si="32">X342+Y342+Z342+AA342+AB342</f>
        <v>1</v>
      </c>
      <c r="AD342" s="12">
        <v>1</v>
      </c>
      <c r="AE342" s="12"/>
      <c r="AF342" s="12"/>
      <c r="AG342" s="12"/>
      <c r="AH342" s="12"/>
      <c r="AI342" s="12">
        <v>1</v>
      </c>
      <c r="AJ342" s="12">
        <f t="shared" ref="AJ342:AJ373" si="33">G342+M342+S342+W342+AC342+AI342</f>
        <v>3</v>
      </c>
    </row>
    <row r="343" spans="1:36">
      <c r="A343" s="12">
        <v>332</v>
      </c>
      <c r="B343" s="12" t="s">
        <v>638</v>
      </c>
      <c r="C343" s="12" t="s">
        <v>639</v>
      </c>
      <c r="D343" s="12"/>
      <c r="E343" s="12"/>
      <c r="F343" s="12">
        <v>1</v>
      </c>
      <c r="G343" s="12">
        <v>1</v>
      </c>
      <c r="H343" s="12"/>
      <c r="I343" s="12"/>
      <c r="J343" s="12"/>
      <c r="K343" s="12"/>
      <c r="L343" s="12"/>
      <c r="M343" s="12"/>
      <c r="N343" s="12"/>
      <c r="O343" s="12"/>
      <c r="P343" s="12"/>
      <c r="Q343" s="12">
        <v>0.1</v>
      </c>
      <c r="R343" s="12"/>
      <c r="S343" s="12">
        <v>0.1</v>
      </c>
      <c r="T343" s="12"/>
      <c r="U343" s="12"/>
      <c r="V343" s="12"/>
      <c r="W343" s="12"/>
      <c r="X343" s="12">
        <v>1</v>
      </c>
      <c r="Y343" s="12"/>
      <c r="Z343" s="12"/>
      <c r="AA343" s="12"/>
      <c r="AB343" s="12"/>
      <c r="AC343" s="12">
        <f t="shared" si="32"/>
        <v>1</v>
      </c>
      <c r="AD343" s="12"/>
      <c r="AE343" s="12"/>
      <c r="AF343" s="12"/>
      <c r="AG343" s="12"/>
      <c r="AH343" s="12"/>
      <c r="AI343" s="12"/>
      <c r="AJ343" s="12">
        <f t="shared" si="33"/>
        <v>2.1</v>
      </c>
    </row>
    <row r="344" spans="1:36">
      <c r="A344" s="12">
        <v>333</v>
      </c>
      <c r="B344" s="12" t="s">
        <v>640</v>
      </c>
      <c r="C344" s="12" t="s">
        <v>641</v>
      </c>
      <c r="D344" s="12"/>
      <c r="E344" s="12"/>
      <c r="F344" s="12">
        <v>1</v>
      </c>
      <c r="G344" s="12">
        <v>1</v>
      </c>
      <c r="H344" s="12">
        <v>1</v>
      </c>
      <c r="I344" s="12"/>
      <c r="J344" s="12"/>
      <c r="K344" s="12"/>
      <c r="L344" s="12"/>
      <c r="M344" s="12">
        <v>1</v>
      </c>
      <c r="N344" s="12"/>
      <c r="O344" s="12"/>
      <c r="P344" s="12"/>
      <c r="Q344" s="12">
        <v>0.1</v>
      </c>
      <c r="R344" s="12"/>
      <c r="S344" s="12">
        <v>0.1</v>
      </c>
      <c r="T344" s="12"/>
      <c r="U344" s="12"/>
      <c r="V344" s="12"/>
      <c r="W344" s="12"/>
      <c r="X344" s="12">
        <v>2</v>
      </c>
      <c r="Y344" s="12"/>
      <c r="Z344" s="12"/>
      <c r="AA344" s="12"/>
      <c r="AB344" s="12"/>
      <c r="AC344" s="12">
        <f t="shared" si="32"/>
        <v>2</v>
      </c>
      <c r="AD344" s="12"/>
      <c r="AE344" s="12"/>
      <c r="AF344" s="12"/>
      <c r="AG344" s="12"/>
      <c r="AH344" s="12"/>
      <c r="AI344" s="12"/>
      <c r="AJ344" s="12">
        <f t="shared" si="33"/>
        <v>4.1</v>
      </c>
    </row>
    <row r="345" spans="1:36">
      <c r="A345" s="12">
        <v>334</v>
      </c>
      <c r="B345" s="12" t="s">
        <v>642</v>
      </c>
      <c r="C345" s="12" t="s">
        <v>643</v>
      </c>
      <c r="D345" s="12"/>
      <c r="E345" s="12"/>
      <c r="F345" s="12">
        <v>1</v>
      </c>
      <c r="G345" s="12">
        <v>1</v>
      </c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>
        <v>1</v>
      </c>
      <c r="Y345" s="12"/>
      <c r="Z345" s="12"/>
      <c r="AA345" s="12"/>
      <c r="AB345" s="12"/>
      <c r="AC345" s="12">
        <f t="shared" si="32"/>
        <v>1</v>
      </c>
      <c r="AD345" s="12">
        <v>1</v>
      </c>
      <c r="AE345" s="12"/>
      <c r="AF345" s="12"/>
      <c r="AG345" s="12"/>
      <c r="AH345" s="12"/>
      <c r="AI345" s="12">
        <v>1</v>
      </c>
      <c r="AJ345" s="12">
        <f t="shared" si="33"/>
        <v>3</v>
      </c>
    </row>
    <row r="346" spans="1:36">
      <c r="A346" s="12">
        <v>335</v>
      </c>
      <c r="B346" s="12" t="s">
        <v>644</v>
      </c>
      <c r="C346" s="12" t="s">
        <v>645</v>
      </c>
      <c r="D346" s="12"/>
      <c r="E346" s="12"/>
      <c r="F346" s="12">
        <v>1</v>
      </c>
      <c r="G346" s="12">
        <v>1</v>
      </c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>
        <v>1</v>
      </c>
      <c r="Y346" s="12"/>
      <c r="Z346" s="12"/>
      <c r="AA346" s="12"/>
      <c r="AB346" s="12"/>
      <c r="AC346" s="12">
        <f t="shared" si="32"/>
        <v>1</v>
      </c>
      <c r="AD346" s="12">
        <v>1</v>
      </c>
      <c r="AE346" s="12"/>
      <c r="AF346" s="12"/>
      <c r="AG346" s="12"/>
      <c r="AH346" s="12"/>
      <c r="AI346" s="12">
        <v>1</v>
      </c>
      <c r="AJ346" s="12">
        <f t="shared" si="33"/>
        <v>3</v>
      </c>
    </row>
    <row r="347" spans="1:36">
      <c r="A347" s="12">
        <v>336</v>
      </c>
      <c r="B347" s="12" t="s">
        <v>646</v>
      </c>
      <c r="C347" s="12" t="s">
        <v>647</v>
      </c>
      <c r="D347" s="12"/>
      <c r="E347" s="12"/>
      <c r="F347" s="12">
        <v>1</v>
      </c>
      <c r="G347" s="12">
        <v>1</v>
      </c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>
        <v>1</v>
      </c>
      <c r="Y347" s="12"/>
      <c r="Z347" s="12"/>
      <c r="AA347" s="12"/>
      <c r="AB347" s="12"/>
      <c r="AC347" s="12">
        <f t="shared" si="32"/>
        <v>1</v>
      </c>
      <c r="AD347" s="12"/>
      <c r="AE347" s="12"/>
      <c r="AF347" s="12"/>
      <c r="AG347" s="12"/>
      <c r="AH347" s="12"/>
      <c r="AI347" s="12"/>
      <c r="AJ347" s="12">
        <f t="shared" si="33"/>
        <v>2</v>
      </c>
    </row>
    <row r="348" spans="1:36">
      <c r="A348" s="12">
        <v>337</v>
      </c>
      <c r="B348" s="12" t="s">
        <v>648</v>
      </c>
      <c r="C348" s="12" t="s">
        <v>649</v>
      </c>
      <c r="D348" s="12"/>
      <c r="E348" s="12"/>
      <c r="F348" s="12">
        <v>1</v>
      </c>
      <c r="G348" s="12">
        <v>1</v>
      </c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>
        <v>1</v>
      </c>
      <c r="Y348" s="12"/>
      <c r="Z348" s="12"/>
      <c r="AA348" s="12"/>
      <c r="AB348" s="12"/>
      <c r="AC348" s="12">
        <f t="shared" si="32"/>
        <v>1</v>
      </c>
      <c r="AD348" s="12"/>
      <c r="AE348" s="12"/>
      <c r="AF348" s="12"/>
      <c r="AG348" s="12"/>
      <c r="AH348" s="12"/>
      <c r="AI348" s="12"/>
      <c r="AJ348" s="12">
        <f t="shared" si="33"/>
        <v>2</v>
      </c>
    </row>
    <row r="349" spans="1:36">
      <c r="A349" s="12">
        <v>338</v>
      </c>
      <c r="B349" s="12" t="s">
        <v>650</v>
      </c>
      <c r="C349" s="12" t="s">
        <v>651</v>
      </c>
      <c r="D349" s="12"/>
      <c r="E349" s="12"/>
      <c r="F349" s="12">
        <v>1</v>
      </c>
      <c r="G349" s="12">
        <v>1</v>
      </c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>
        <f t="shared" si="33"/>
        <v>1</v>
      </c>
    </row>
    <row r="350" spans="1:36">
      <c r="A350" s="12">
        <v>339</v>
      </c>
      <c r="B350" s="12" t="s">
        <v>652</v>
      </c>
      <c r="C350" s="12" t="s">
        <v>653</v>
      </c>
      <c r="D350" s="12"/>
      <c r="E350" s="12"/>
      <c r="F350" s="12">
        <v>1</v>
      </c>
      <c r="G350" s="12">
        <v>1</v>
      </c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>
        <v>2</v>
      </c>
      <c r="Z350" s="12"/>
      <c r="AA350" s="12"/>
      <c r="AB350" s="12"/>
      <c r="AC350" s="12">
        <f>X350+Y350+Z350+AA350+AB350</f>
        <v>2</v>
      </c>
      <c r="AD350" s="12"/>
      <c r="AE350" s="12"/>
      <c r="AF350" s="12"/>
      <c r="AG350" s="12"/>
      <c r="AH350" s="12"/>
      <c r="AI350" s="12"/>
      <c r="AJ350" s="12">
        <f t="shared" si="33"/>
        <v>3</v>
      </c>
    </row>
    <row r="351" spans="1:36">
      <c r="A351" s="12">
        <v>340</v>
      </c>
      <c r="B351" s="12" t="s">
        <v>654</v>
      </c>
      <c r="C351" s="12" t="s">
        <v>655</v>
      </c>
      <c r="D351" s="12"/>
      <c r="E351" s="12"/>
      <c r="F351" s="12">
        <v>1</v>
      </c>
      <c r="G351" s="12">
        <v>1</v>
      </c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>
        <f t="shared" si="33"/>
        <v>1</v>
      </c>
    </row>
    <row r="352" spans="1:36">
      <c r="A352" s="12">
        <v>341</v>
      </c>
      <c r="B352" s="12" t="s">
        <v>656</v>
      </c>
      <c r="C352" s="12" t="s">
        <v>657</v>
      </c>
      <c r="D352" s="12"/>
      <c r="E352" s="12"/>
      <c r="F352" s="12">
        <v>1</v>
      </c>
      <c r="G352" s="12">
        <v>1</v>
      </c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>
        <v>1</v>
      </c>
      <c r="Y352" s="12"/>
      <c r="Z352" s="12"/>
      <c r="AA352" s="12"/>
      <c r="AB352" s="12"/>
      <c r="AC352" s="12">
        <f>X352+Y352+Z352+AA352+AB352</f>
        <v>1</v>
      </c>
      <c r="AD352" s="12">
        <v>1</v>
      </c>
      <c r="AE352" s="12"/>
      <c r="AF352" s="12"/>
      <c r="AG352" s="12"/>
      <c r="AH352" s="12"/>
      <c r="AI352" s="12">
        <v>1</v>
      </c>
      <c r="AJ352" s="12">
        <f t="shared" si="33"/>
        <v>3</v>
      </c>
    </row>
    <row r="353" spans="1:36">
      <c r="A353" s="12">
        <v>342</v>
      </c>
      <c r="B353" s="12" t="s">
        <v>658</v>
      </c>
      <c r="C353" s="12" t="s">
        <v>659</v>
      </c>
      <c r="D353" s="12"/>
      <c r="E353" s="12"/>
      <c r="F353" s="12">
        <v>1</v>
      </c>
      <c r="G353" s="12">
        <v>1</v>
      </c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>
        <f t="shared" si="33"/>
        <v>1</v>
      </c>
    </row>
    <row r="354" spans="1:36">
      <c r="A354" s="12">
        <v>343</v>
      </c>
      <c r="B354" s="12" t="s">
        <v>660</v>
      </c>
      <c r="C354" s="12" t="s">
        <v>661</v>
      </c>
      <c r="D354" s="12"/>
      <c r="E354" s="12"/>
      <c r="F354" s="12">
        <v>1</v>
      </c>
      <c r="G354" s="12">
        <v>1</v>
      </c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>
        <f t="shared" si="33"/>
        <v>1</v>
      </c>
    </row>
    <row r="355" spans="1:36">
      <c r="A355" s="12">
        <v>344</v>
      </c>
      <c r="B355" s="12" t="s">
        <v>662</v>
      </c>
      <c r="C355" s="12" t="s">
        <v>663</v>
      </c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>
        <v>1</v>
      </c>
      <c r="Y355" s="12"/>
      <c r="Z355" s="12"/>
      <c r="AA355" s="12"/>
      <c r="AB355" s="12"/>
      <c r="AC355" s="12">
        <f>X355+Y355+Z355+AA355+AB355</f>
        <v>1</v>
      </c>
      <c r="AD355" s="12"/>
      <c r="AE355" s="12"/>
      <c r="AF355" s="12"/>
      <c r="AG355" s="12"/>
      <c r="AH355" s="12"/>
      <c r="AI355" s="12"/>
      <c r="AJ355" s="12">
        <f t="shared" si="33"/>
        <v>1</v>
      </c>
    </row>
    <row r="356" spans="1:36">
      <c r="A356" s="12">
        <v>345</v>
      </c>
      <c r="B356" s="12" t="s">
        <v>664</v>
      </c>
      <c r="C356" s="12" t="s">
        <v>665</v>
      </c>
      <c r="D356" s="12"/>
      <c r="E356" s="12"/>
      <c r="F356" s="12">
        <v>1</v>
      </c>
      <c r="G356" s="12">
        <v>1</v>
      </c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>
        <f t="shared" si="33"/>
        <v>1</v>
      </c>
    </row>
    <row r="357" spans="1:36">
      <c r="A357" s="12">
        <v>346</v>
      </c>
      <c r="B357" s="12" t="s">
        <v>666</v>
      </c>
      <c r="C357" s="12" t="s">
        <v>667</v>
      </c>
      <c r="D357" s="12"/>
      <c r="E357" s="12"/>
      <c r="F357" s="12">
        <v>1</v>
      </c>
      <c r="G357" s="12">
        <v>1</v>
      </c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>
        <v>1</v>
      </c>
      <c r="Y357" s="12"/>
      <c r="Z357" s="12"/>
      <c r="AA357" s="12"/>
      <c r="AB357" s="12"/>
      <c r="AC357" s="12">
        <f>X357+Y357+Z357+AA357+AB357</f>
        <v>1</v>
      </c>
      <c r="AD357" s="12"/>
      <c r="AE357" s="12"/>
      <c r="AF357" s="12"/>
      <c r="AG357" s="12"/>
      <c r="AH357" s="12"/>
      <c r="AI357" s="12"/>
      <c r="AJ357" s="12">
        <f t="shared" si="33"/>
        <v>2</v>
      </c>
    </row>
    <row r="358" spans="1:36">
      <c r="A358" s="12">
        <v>347</v>
      </c>
      <c r="B358" s="12" t="s">
        <v>668</v>
      </c>
      <c r="C358" s="12" t="s">
        <v>669</v>
      </c>
      <c r="D358" s="12"/>
      <c r="E358" s="12"/>
      <c r="F358" s="12">
        <v>1</v>
      </c>
      <c r="G358" s="12">
        <v>1</v>
      </c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>
        <f t="shared" si="33"/>
        <v>1</v>
      </c>
    </row>
    <row r="359" spans="1:36">
      <c r="A359" s="12">
        <v>348</v>
      </c>
      <c r="B359" s="12" t="s">
        <v>670</v>
      </c>
      <c r="C359" s="12" t="s">
        <v>671</v>
      </c>
      <c r="D359" s="12"/>
      <c r="E359" s="12"/>
      <c r="F359" s="12">
        <v>1</v>
      </c>
      <c r="G359" s="12">
        <v>1</v>
      </c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>
        <f t="shared" si="33"/>
        <v>1</v>
      </c>
    </row>
    <row r="360" spans="1:36">
      <c r="A360" s="12">
        <v>349</v>
      </c>
      <c r="B360" s="12" t="s">
        <v>672</v>
      </c>
      <c r="C360" s="12" t="s">
        <v>673</v>
      </c>
      <c r="D360" s="12"/>
      <c r="E360" s="12"/>
      <c r="F360" s="12">
        <v>1</v>
      </c>
      <c r="G360" s="12">
        <v>1</v>
      </c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>
        <v>1</v>
      </c>
      <c r="AE360" s="12"/>
      <c r="AF360" s="12"/>
      <c r="AG360" s="12"/>
      <c r="AH360" s="12"/>
      <c r="AI360" s="12">
        <v>1</v>
      </c>
      <c r="AJ360" s="12">
        <f t="shared" si="33"/>
        <v>2</v>
      </c>
    </row>
    <row r="361" spans="1:36">
      <c r="A361" s="12">
        <v>350</v>
      </c>
      <c r="B361" s="12" t="s">
        <v>674</v>
      </c>
      <c r="C361" s="12" t="s">
        <v>675</v>
      </c>
      <c r="D361" s="12"/>
      <c r="E361" s="12"/>
      <c r="F361" s="12">
        <v>1</v>
      </c>
      <c r="G361" s="12">
        <v>1</v>
      </c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>
        <v>1</v>
      </c>
      <c r="Y361" s="12"/>
      <c r="Z361" s="12"/>
      <c r="AA361" s="12"/>
      <c r="AB361" s="12">
        <v>1</v>
      </c>
      <c r="AC361" s="12">
        <f>X361+Y361+Z361+AA361+AB361</f>
        <v>2</v>
      </c>
      <c r="AD361" s="12">
        <v>1</v>
      </c>
      <c r="AE361" s="12"/>
      <c r="AF361" s="12"/>
      <c r="AG361" s="12"/>
      <c r="AH361" s="12"/>
      <c r="AI361" s="12">
        <v>1</v>
      </c>
      <c r="AJ361" s="12">
        <f t="shared" si="33"/>
        <v>4</v>
      </c>
    </row>
    <row r="362" spans="1:36">
      <c r="A362" s="12">
        <v>351</v>
      </c>
      <c r="B362" s="12" t="s">
        <v>676</v>
      </c>
      <c r="C362" s="12" t="s">
        <v>677</v>
      </c>
      <c r="D362" s="12"/>
      <c r="E362" s="12"/>
      <c r="F362" s="12">
        <v>1</v>
      </c>
      <c r="G362" s="12">
        <v>1</v>
      </c>
      <c r="H362" s="12">
        <v>1</v>
      </c>
      <c r="I362" s="12"/>
      <c r="J362" s="12"/>
      <c r="K362" s="12"/>
      <c r="L362" s="12"/>
      <c r="M362" s="12">
        <v>1</v>
      </c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>
        <v>1</v>
      </c>
      <c r="Y362" s="12"/>
      <c r="Z362" s="12"/>
      <c r="AA362" s="12"/>
      <c r="AB362" s="12"/>
      <c r="AC362" s="12">
        <f>X362+Y362+Z362+AA362+AB362</f>
        <v>1</v>
      </c>
      <c r="AD362" s="12">
        <v>1</v>
      </c>
      <c r="AE362" s="12"/>
      <c r="AF362" s="12"/>
      <c r="AG362" s="12"/>
      <c r="AH362" s="12"/>
      <c r="AI362" s="12">
        <v>1</v>
      </c>
      <c r="AJ362" s="12">
        <f t="shared" si="33"/>
        <v>4</v>
      </c>
    </row>
    <row r="363" spans="1:36">
      <c r="A363" s="12">
        <v>352</v>
      </c>
      <c r="B363" s="12" t="s">
        <v>678</v>
      </c>
      <c r="C363" s="12">
        <v>202142120123</v>
      </c>
      <c r="D363" s="12"/>
      <c r="E363" s="12"/>
      <c r="F363" s="12">
        <v>1</v>
      </c>
      <c r="G363" s="12">
        <v>1</v>
      </c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>
        <f t="shared" si="33"/>
        <v>1</v>
      </c>
    </row>
    <row r="364" spans="1:36">
      <c r="A364" s="12">
        <v>353</v>
      </c>
      <c r="B364" s="12" t="s">
        <v>679</v>
      </c>
      <c r="C364" s="12" t="s">
        <v>680</v>
      </c>
      <c r="D364" s="12"/>
      <c r="E364" s="12"/>
      <c r="F364" s="12">
        <v>1</v>
      </c>
      <c r="G364" s="12">
        <v>1</v>
      </c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>
        <f t="shared" si="33"/>
        <v>1</v>
      </c>
    </row>
    <row r="365" spans="1:36">
      <c r="A365" s="12">
        <v>354</v>
      </c>
      <c r="B365" s="12" t="s">
        <v>681</v>
      </c>
      <c r="C365" s="12" t="s">
        <v>682</v>
      </c>
      <c r="D365" s="12"/>
      <c r="E365" s="12"/>
      <c r="F365" s="12">
        <v>1</v>
      </c>
      <c r="G365" s="12">
        <v>1</v>
      </c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>
        <f t="shared" si="33"/>
        <v>1</v>
      </c>
    </row>
    <row r="366" spans="1:36">
      <c r="A366" s="12">
        <v>355</v>
      </c>
      <c r="B366" s="12" t="s">
        <v>683</v>
      </c>
      <c r="C366" s="12" t="s">
        <v>684</v>
      </c>
      <c r="D366" s="12"/>
      <c r="E366" s="12"/>
      <c r="F366" s="12">
        <v>1</v>
      </c>
      <c r="G366" s="12">
        <v>1</v>
      </c>
      <c r="H366" s="12">
        <v>0.3</v>
      </c>
      <c r="I366" s="12"/>
      <c r="J366" s="12"/>
      <c r="K366" s="12"/>
      <c r="L366" s="12"/>
      <c r="M366" s="12">
        <v>0.3</v>
      </c>
      <c r="N366" s="12"/>
      <c r="O366" s="12"/>
      <c r="P366" s="12"/>
      <c r="Q366" s="12">
        <v>0.1</v>
      </c>
      <c r="R366" s="12"/>
      <c r="S366" s="12">
        <v>0.1</v>
      </c>
      <c r="T366" s="12"/>
      <c r="U366" s="12"/>
      <c r="V366" s="12"/>
      <c r="W366" s="12"/>
      <c r="X366" s="12">
        <v>1</v>
      </c>
      <c r="Y366" s="12"/>
      <c r="Z366" s="12"/>
      <c r="AA366" s="12"/>
      <c r="AB366" s="12">
        <v>1</v>
      </c>
      <c r="AC366" s="12">
        <f>X366+Y366+Z366+AA366+AB366</f>
        <v>2</v>
      </c>
      <c r="AD366" s="12"/>
      <c r="AE366" s="12"/>
      <c r="AF366" s="12"/>
      <c r="AG366" s="12"/>
      <c r="AH366" s="12"/>
      <c r="AI366" s="12"/>
      <c r="AJ366" s="12">
        <f t="shared" si="33"/>
        <v>3.4</v>
      </c>
    </row>
    <row r="367" spans="1:36">
      <c r="A367" s="12">
        <v>356</v>
      </c>
      <c r="B367" s="12" t="s">
        <v>685</v>
      </c>
      <c r="C367" s="12" t="s">
        <v>686</v>
      </c>
      <c r="D367" s="12"/>
      <c r="E367" s="12"/>
      <c r="F367" s="12">
        <v>1</v>
      </c>
      <c r="G367" s="12">
        <v>1</v>
      </c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>
        <v>1</v>
      </c>
      <c r="Y367" s="12"/>
      <c r="Z367" s="12"/>
      <c r="AA367" s="12"/>
      <c r="AB367" s="12"/>
      <c r="AC367" s="12">
        <f>X367+Y367+Z367+AA367+AB367</f>
        <v>1</v>
      </c>
      <c r="AD367" s="12"/>
      <c r="AE367" s="12"/>
      <c r="AF367" s="12"/>
      <c r="AG367" s="12"/>
      <c r="AH367" s="12"/>
      <c r="AI367" s="12"/>
      <c r="AJ367" s="12">
        <f t="shared" si="33"/>
        <v>2</v>
      </c>
    </row>
    <row r="368" spans="1:36">
      <c r="A368" s="12">
        <v>357</v>
      </c>
      <c r="B368" s="12" t="s">
        <v>687</v>
      </c>
      <c r="C368" s="12" t="s">
        <v>688</v>
      </c>
      <c r="D368" s="12"/>
      <c r="E368" s="12"/>
      <c r="F368" s="12">
        <v>1</v>
      </c>
      <c r="G368" s="12">
        <v>1</v>
      </c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>
        <f t="shared" si="33"/>
        <v>1</v>
      </c>
    </row>
    <row r="369" spans="1:36">
      <c r="A369" s="12">
        <v>358</v>
      </c>
      <c r="B369" s="12" t="s">
        <v>689</v>
      </c>
      <c r="C369" s="12" t="s">
        <v>690</v>
      </c>
      <c r="D369" s="12"/>
      <c r="E369" s="12"/>
      <c r="F369" s="12">
        <v>1</v>
      </c>
      <c r="G369" s="12">
        <v>1</v>
      </c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>
        <v>2</v>
      </c>
      <c r="Z369" s="12"/>
      <c r="AA369" s="12"/>
      <c r="AB369" s="12"/>
      <c r="AC369" s="12">
        <f>X369+Y369+Z369+AA369+AB369</f>
        <v>2</v>
      </c>
      <c r="AD369" s="12"/>
      <c r="AE369" s="12"/>
      <c r="AF369" s="12"/>
      <c r="AG369" s="12"/>
      <c r="AH369" s="12"/>
      <c r="AI369" s="12"/>
      <c r="AJ369" s="12">
        <f t="shared" si="33"/>
        <v>3</v>
      </c>
    </row>
    <row r="370" spans="1:36">
      <c r="A370" s="12">
        <v>359</v>
      </c>
      <c r="B370" s="12" t="s">
        <v>691</v>
      </c>
      <c r="C370" s="12" t="s">
        <v>692</v>
      </c>
      <c r="D370" s="12"/>
      <c r="E370" s="12"/>
      <c r="F370" s="12">
        <v>1</v>
      </c>
      <c r="G370" s="12">
        <v>1</v>
      </c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>
        <f t="shared" si="33"/>
        <v>1</v>
      </c>
    </row>
    <row r="371" spans="1:36">
      <c r="A371" s="12">
        <v>360</v>
      </c>
      <c r="B371" s="12" t="s">
        <v>693</v>
      </c>
      <c r="C371" s="12" t="s">
        <v>694</v>
      </c>
      <c r="D371" s="12"/>
      <c r="E371" s="12"/>
      <c r="F371" s="12">
        <v>1</v>
      </c>
      <c r="G371" s="12">
        <v>1</v>
      </c>
      <c r="H371" s="12">
        <v>0.3</v>
      </c>
      <c r="I371" s="12"/>
      <c r="J371" s="12"/>
      <c r="K371" s="12"/>
      <c r="L371" s="12"/>
      <c r="M371" s="12">
        <v>0.3</v>
      </c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>
        <v>1</v>
      </c>
      <c r="Y371" s="12"/>
      <c r="Z371" s="12"/>
      <c r="AA371" s="12"/>
      <c r="AB371" s="12"/>
      <c r="AC371" s="12">
        <f>X371+Y371+Z371+AA371+AB371</f>
        <v>1</v>
      </c>
      <c r="AD371" s="12"/>
      <c r="AE371" s="12"/>
      <c r="AF371" s="12"/>
      <c r="AG371" s="12"/>
      <c r="AH371" s="12"/>
      <c r="AI371" s="12"/>
      <c r="AJ371" s="12">
        <f t="shared" si="33"/>
        <v>2.3</v>
      </c>
    </row>
    <row r="372" spans="1:36">
      <c r="A372" s="12">
        <v>361</v>
      </c>
      <c r="B372" s="12" t="s">
        <v>695</v>
      </c>
      <c r="C372" s="12" t="s">
        <v>696</v>
      </c>
      <c r="D372" s="12"/>
      <c r="E372" s="12"/>
      <c r="F372" s="12">
        <v>1</v>
      </c>
      <c r="G372" s="12">
        <v>1</v>
      </c>
      <c r="H372" s="12">
        <v>1</v>
      </c>
      <c r="I372" s="12"/>
      <c r="J372" s="12"/>
      <c r="K372" s="12"/>
      <c r="L372" s="12"/>
      <c r="M372" s="12">
        <v>1</v>
      </c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>
        <v>1</v>
      </c>
      <c r="Y372" s="12"/>
      <c r="Z372" s="12"/>
      <c r="AA372" s="12"/>
      <c r="AB372" s="12"/>
      <c r="AC372" s="12">
        <f>X372+Y372+Z372+AA372+AB372</f>
        <v>1</v>
      </c>
      <c r="AD372" s="12">
        <v>1</v>
      </c>
      <c r="AE372" s="12"/>
      <c r="AF372" s="12"/>
      <c r="AG372" s="12"/>
      <c r="AH372" s="12"/>
      <c r="AI372" s="12">
        <v>1</v>
      </c>
      <c r="AJ372" s="12">
        <f t="shared" si="33"/>
        <v>4</v>
      </c>
    </row>
    <row r="373" spans="1:36">
      <c r="A373" s="12">
        <v>362</v>
      </c>
      <c r="B373" s="12" t="s">
        <v>697</v>
      </c>
      <c r="C373" s="12" t="s">
        <v>698</v>
      </c>
      <c r="D373" s="12"/>
      <c r="E373" s="12"/>
      <c r="F373" s="12">
        <v>1</v>
      </c>
      <c r="G373" s="12">
        <v>1</v>
      </c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>
        <v>1</v>
      </c>
      <c r="Y373" s="12"/>
      <c r="Z373" s="12"/>
      <c r="AA373" s="12"/>
      <c r="AB373" s="12">
        <v>1</v>
      </c>
      <c r="AC373" s="12">
        <f>X373+Y373+Z373+AA373+AB373</f>
        <v>2</v>
      </c>
      <c r="AD373" s="12"/>
      <c r="AE373" s="12"/>
      <c r="AF373" s="12"/>
      <c r="AG373" s="12"/>
      <c r="AH373" s="12"/>
      <c r="AI373" s="12"/>
      <c r="AJ373" s="12">
        <f t="shared" si="33"/>
        <v>3</v>
      </c>
    </row>
    <row r="374" spans="1:36">
      <c r="A374" s="12">
        <v>363</v>
      </c>
      <c r="B374" s="12" t="s">
        <v>699</v>
      </c>
      <c r="C374" s="12" t="s">
        <v>700</v>
      </c>
      <c r="D374" s="12"/>
      <c r="E374" s="12"/>
      <c r="F374" s="12">
        <v>1</v>
      </c>
      <c r="G374" s="12">
        <v>1</v>
      </c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>
        <v>1</v>
      </c>
      <c r="Y374" s="12"/>
      <c r="Z374" s="12"/>
      <c r="AA374" s="12"/>
      <c r="AB374" s="12"/>
      <c r="AC374" s="12">
        <f>X374+Y374+Z374+AA374+AB374</f>
        <v>1</v>
      </c>
      <c r="AD374" s="12"/>
      <c r="AE374" s="12"/>
      <c r="AF374" s="12"/>
      <c r="AG374" s="12"/>
      <c r="AH374" s="12"/>
      <c r="AI374" s="12"/>
      <c r="AJ374" s="12">
        <f t="shared" ref="AJ374:AJ392" si="34">G374+M374+S374+W374+AC374+AI374</f>
        <v>2</v>
      </c>
    </row>
    <row r="375" spans="1:36">
      <c r="A375" s="12">
        <v>364</v>
      </c>
      <c r="B375" s="12" t="s">
        <v>701</v>
      </c>
      <c r="C375" s="12" t="s">
        <v>702</v>
      </c>
      <c r="D375" s="12"/>
      <c r="E375" s="12"/>
      <c r="F375" s="12">
        <v>1</v>
      </c>
      <c r="G375" s="12">
        <v>1</v>
      </c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>
        <f t="shared" si="34"/>
        <v>1</v>
      </c>
    </row>
    <row r="376" spans="1:36">
      <c r="A376" s="12">
        <v>365</v>
      </c>
      <c r="B376" s="12" t="s">
        <v>703</v>
      </c>
      <c r="C376" s="12" t="s">
        <v>704</v>
      </c>
      <c r="D376" s="12"/>
      <c r="E376" s="12"/>
      <c r="F376" s="12">
        <v>1</v>
      </c>
      <c r="G376" s="12">
        <v>1</v>
      </c>
      <c r="H376" s="12"/>
      <c r="I376" s="12"/>
      <c r="J376" s="12"/>
      <c r="K376" s="12"/>
      <c r="L376" s="12"/>
      <c r="M376" s="12"/>
      <c r="N376" s="12"/>
      <c r="O376" s="12"/>
      <c r="P376" s="12"/>
      <c r="Q376" s="12">
        <v>0.1</v>
      </c>
      <c r="R376" s="12"/>
      <c r="S376" s="12">
        <v>0.1</v>
      </c>
      <c r="T376" s="12"/>
      <c r="U376" s="12"/>
      <c r="V376" s="12"/>
      <c r="W376" s="12"/>
      <c r="X376" s="12">
        <v>1</v>
      </c>
      <c r="Y376" s="12"/>
      <c r="Z376" s="12"/>
      <c r="AA376" s="12"/>
      <c r="AB376" s="12"/>
      <c r="AC376" s="12">
        <f>X376+Y376+Z376+AA376+AB376</f>
        <v>1</v>
      </c>
      <c r="AD376" s="12"/>
      <c r="AE376" s="12"/>
      <c r="AF376" s="12"/>
      <c r="AG376" s="12"/>
      <c r="AH376" s="12"/>
      <c r="AI376" s="12"/>
      <c r="AJ376" s="12">
        <f t="shared" si="34"/>
        <v>2.1</v>
      </c>
    </row>
    <row r="377" spans="1:36">
      <c r="A377" s="12">
        <v>366</v>
      </c>
      <c r="B377" s="12" t="s">
        <v>705</v>
      </c>
      <c r="C377" s="12" t="s">
        <v>706</v>
      </c>
      <c r="D377" s="12"/>
      <c r="E377" s="12"/>
      <c r="F377" s="12">
        <v>1</v>
      </c>
      <c r="G377" s="12">
        <v>1</v>
      </c>
      <c r="H377" s="12"/>
      <c r="I377" s="12"/>
      <c r="J377" s="12"/>
      <c r="K377" s="12"/>
      <c r="L377" s="12"/>
      <c r="M377" s="12"/>
      <c r="N377" s="12"/>
      <c r="O377" s="12"/>
      <c r="P377" s="12"/>
      <c r="Q377" s="12">
        <v>0.1</v>
      </c>
      <c r="R377" s="12"/>
      <c r="S377" s="12">
        <v>0.1</v>
      </c>
      <c r="T377" s="12"/>
      <c r="U377" s="12"/>
      <c r="V377" s="12"/>
      <c r="W377" s="12"/>
      <c r="X377" s="12">
        <v>1</v>
      </c>
      <c r="Y377" s="12"/>
      <c r="Z377" s="12"/>
      <c r="AA377" s="12"/>
      <c r="AB377" s="12"/>
      <c r="AC377" s="12">
        <f>X377+Y377+Z377+AA377+AB377</f>
        <v>1</v>
      </c>
      <c r="AD377" s="12"/>
      <c r="AE377" s="12"/>
      <c r="AF377" s="12"/>
      <c r="AG377" s="12"/>
      <c r="AH377" s="12"/>
      <c r="AI377" s="12"/>
      <c r="AJ377" s="12">
        <f t="shared" si="34"/>
        <v>2.1</v>
      </c>
    </row>
    <row r="378" spans="1:36">
      <c r="A378" s="12">
        <v>367</v>
      </c>
      <c r="B378" s="12" t="s">
        <v>707</v>
      </c>
      <c r="C378" s="12" t="s">
        <v>708</v>
      </c>
      <c r="D378" s="12"/>
      <c r="E378" s="12"/>
      <c r="F378" s="12">
        <v>1</v>
      </c>
      <c r="G378" s="12">
        <v>1</v>
      </c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>
        <f t="shared" si="34"/>
        <v>1</v>
      </c>
    </row>
    <row r="379" spans="1:36">
      <c r="A379" s="12">
        <v>368</v>
      </c>
      <c r="B379" s="12" t="s">
        <v>709</v>
      </c>
      <c r="C379" s="12" t="s">
        <v>710</v>
      </c>
      <c r="D379" s="12"/>
      <c r="E379" s="12"/>
      <c r="F379" s="12">
        <v>1</v>
      </c>
      <c r="G379" s="12">
        <v>1</v>
      </c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>
        <v>1</v>
      </c>
      <c r="Y379" s="12"/>
      <c r="Z379" s="12"/>
      <c r="AA379" s="12"/>
      <c r="AB379" s="12"/>
      <c r="AC379" s="12">
        <f>X379+Y379+Z379+AA379+AB379</f>
        <v>1</v>
      </c>
      <c r="AD379" s="12"/>
      <c r="AE379" s="12"/>
      <c r="AF379" s="12"/>
      <c r="AG379" s="12"/>
      <c r="AH379" s="12"/>
      <c r="AI379" s="12"/>
      <c r="AJ379" s="12">
        <f t="shared" si="34"/>
        <v>2</v>
      </c>
    </row>
    <row r="380" spans="1:36">
      <c r="A380" s="12">
        <v>369</v>
      </c>
      <c r="B380" s="12" t="s">
        <v>711</v>
      </c>
      <c r="C380" s="12" t="s">
        <v>712</v>
      </c>
      <c r="D380" s="12"/>
      <c r="E380" s="12"/>
      <c r="F380" s="12">
        <v>1</v>
      </c>
      <c r="G380" s="12">
        <v>1</v>
      </c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>
        <f t="shared" si="34"/>
        <v>1</v>
      </c>
    </row>
    <row r="381" spans="1:36">
      <c r="A381" s="12">
        <v>370</v>
      </c>
      <c r="B381" s="12" t="s">
        <v>713</v>
      </c>
      <c r="C381" s="12" t="s">
        <v>714</v>
      </c>
      <c r="D381" s="12"/>
      <c r="E381" s="12"/>
      <c r="F381" s="12">
        <v>1</v>
      </c>
      <c r="G381" s="12">
        <v>1</v>
      </c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>
        <v>2</v>
      </c>
      <c r="Y381" s="12"/>
      <c r="Z381" s="12"/>
      <c r="AA381" s="12"/>
      <c r="AB381" s="12">
        <v>1</v>
      </c>
      <c r="AC381" s="12">
        <f>X381+Y381+Z381+AA381+AB381</f>
        <v>3</v>
      </c>
      <c r="AD381" s="12"/>
      <c r="AE381" s="12"/>
      <c r="AF381" s="12"/>
      <c r="AG381" s="12"/>
      <c r="AH381" s="12"/>
      <c r="AI381" s="12"/>
      <c r="AJ381" s="12">
        <f t="shared" si="34"/>
        <v>4</v>
      </c>
    </row>
    <row r="382" spans="1:36">
      <c r="A382" s="12">
        <v>371</v>
      </c>
      <c r="B382" s="12" t="s">
        <v>715</v>
      </c>
      <c r="C382" s="12" t="s">
        <v>716</v>
      </c>
      <c r="D382" s="12"/>
      <c r="E382" s="12"/>
      <c r="F382" s="12">
        <v>1</v>
      </c>
      <c r="G382" s="12">
        <v>1</v>
      </c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>
        <f t="shared" si="34"/>
        <v>1</v>
      </c>
    </row>
    <row r="383" spans="1:36">
      <c r="A383" s="12">
        <v>372</v>
      </c>
      <c r="B383" s="12" t="s">
        <v>717</v>
      </c>
      <c r="C383" s="12" t="s">
        <v>718</v>
      </c>
      <c r="D383" s="12"/>
      <c r="E383" s="12"/>
      <c r="F383" s="12">
        <v>1</v>
      </c>
      <c r="G383" s="12">
        <v>1</v>
      </c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>
        <f t="shared" si="34"/>
        <v>1</v>
      </c>
    </row>
    <row r="384" spans="1:36">
      <c r="A384" s="12">
        <v>373</v>
      </c>
      <c r="B384" s="12" t="s">
        <v>719</v>
      </c>
      <c r="C384" s="12" t="s">
        <v>720</v>
      </c>
      <c r="D384" s="12"/>
      <c r="E384" s="12"/>
      <c r="F384" s="12">
        <v>1</v>
      </c>
      <c r="G384" s="12">
        <v>1</v>
      </c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>
        <f t="shared" si="34"/>
        <v>1</v>
      </c>
    </row>
    <row r="385" spans="1:36">
      <c r="A385" s="12">
        <v>374</v>
      </c>
      <c r="B385" s="12" t="s">
        <v>721</v>
      </c>
      <c r="C385" s="12" t="s">
        <v>722</v>
      </c>
      <c r="D385" s="12"/>
      <c r="E385" s="12"/>
      <c r="F385" s="12">
        <v>1</v>
      </c>
      <c r="G385" s="12">
        <v>1</v>
      </c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>
        <f t="shared" si="34"/>
        <v>1</v>
      </c>
    </row>
    <row r="386" spans="1:36">
      <c r="A386" s="12">
        <v>375</v>
      </c>
      <c r="B386" s="12" t="s">
        <v>723</v>
      </c>
      <c r="C386" s="12" t="s">
        <v>724</v>
      </c>
      <c r="D386" s="12"/>
      <c r="E386" s="12"/>
      <c r="F386" s="12">
        <v>1</v>
      </c>
      <c r="G386" s="12">
        <v>1</v>
      </c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>
        <f t="shared" si="34"/>
        <v>1</v>
      </c>
    </row>
    <row r="387" spans="1:36">
      <c r="A387" s="12">
        <v>376</v>
      </c>
      <c r="B387" s="12" t="s">
        <v>725</v>
      </c>
      <c r="C387" s="12" t="s">
        <v>726</v>
      </c>
      <c r="D387" s="12"/>
      <c r="E387" s="12"/>
      <c r="F387" s="12">
        <v>1</v>
      </c>
      <c r="G387" s="12">
        <v>1</v>
      </c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>
        <v>1</v>
      </c>
      <c r="Y387" s="12"/>
      <c r="Z387" s="12"/>
      <c r="AA387" s="12"/>
      <c r="AB387" s="12"/>
      <c r="AC387" s="12">
        <f>X387+Y387+Z387+AA387+AB387</f>
        <v>1</v>
      </c>
      <c r="AD387" s="12"/>
      <c r="AE387" s="12"/>
      <c r="AF387" s="12"/>
      <c r="AG387" s="12"/>
      <c r="AH387" s="12"/>
      <c r="AI387" s="12"/>
      <c r="AJ387" s="12">
        <f t="shared" si="34"/>
        <v>2</v>
      </c>
    </row>
    <row r="388" spans="1:36">
      <c r="A388" s="12">
        <v>377</v>
      </c>
      <c r="B388" s="12" t="s">
        <v>727</v>
      </c>
      <c r="C388" s="12" t="s">
        <v>728</v>
      </c>
      <c r="D388" s="12"/>
      <c r="E388" s="12"/>
      <c r="F388" s="12">
        <v>1</v>
      </c>
      <c r="G388" s="12">
        <v>1</v>
      </c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>
        <f t="shared" si="34"/>
        <v>1</v>
      </c>
    </row>
    <row r="389" spans="1:36">
      <c r="A389" s="12">
        <v>378</v>
      </c>
      <c r="B389" s="12" t="s">
        <v>729</v>
      </c>
      <c r="C389" s="12" t="s">
        <v>730</v>
      </c>
      <c r="D389" s="12"/>
      <c r="E389" s="12"/>
      <c r="F389" s="12">
        <v>1</v>
      </c>
      <c r="G389" s="12">
        <v>1</v>
      </c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>
        <f t="shared" si="34"/>
        <v>1</v>
      </c>
    </row>
    <row r="390" spans="1:36">
      <c r="A390" s="12">
        <v>379</v>
      </c>
      <c r="B390" s="12" t="s">
        <v>731</v>
      </c>
      <c r="C390" s="12" t="s">
        <v>732</v>
      </c>
      <c r="D390" s="12"/>
      <c r="E390" s="12"/>
      <c r="F390" s="12">
        <v>1</v>
      </c>
      <c r="G390" s="12">
        <v>1</v>
      </c>
      <c r="H390" s="12"/>
      <c r="I390" s="12"/>
      <c r="J390" s="12"/>
      <c r="K390" s="12"/>
      <c r="L390" s="12"/>
      <c r="M390" s="12"/>
      <c r="N390" s="12"/>
      <c r="O390" s="12"/>
      <c r="P390" s="12"/>
      <c r="Q390" s="12">
        <v>0.1</v>
      </c>
      <c r="R390" s="12"/>
      <c r="S390" s="12">
        <v>0.1</v>
      </c>
      <c r="T390" s="12"/>
      <c r="U390" s="12"/>
      <c r="V390" s="12"/>
      <c r="W390" s="12"/>
      <c r="X390" s="12">
        <v>1</v>
      </c>
      <c r="Y390" s="12"/>
      <c r="Z390" s="12"/>
      <c r="AA390" s="12"/>
      <c r="AB390" s="12"/>
      <c r="AC390" s="12">
        <f>X390+Y390+Z390+AA390+AB390</f>
        <v>1</v>
      </c>
      <c r="AD390" s="12"/>
      <c r="AE390" s="12"/>
      <c r="AF390" s="12"/>
      <c r="AG390" s="12"/>
      <c r="AH390" s="12"/>
      <c r="AI390" s="12"/>
      <c r="AJ390" s="12">
        <f t="shared" si="34"/>
        <v>2.1</v>
      </c>
    </row>
    <row r="391" spans="1:36">
      <c r="A391" s="12">
        <v>380</v>
      </c>
      <c r="B391" s="12" t="s">
        <v>733</v>
      </c>
      <c r="C391" s="12" t="s">
        <v>734</v>
      </c>
      <c r="D391" s="12"/>
      <c r="E391" s="12"/>
      <c r="F391" s="12">
        <v>1</v>
      </c>
      <c r="G391" s="12">
        <v>1</v>
      </c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>
        <f t="shared" si="34"/>
        <v>1</v>
      </c>
    </row>
    <row r="392" spans="1:36">
      <c r="A392" s="12">
        <v>381</v>
      </c>
      <c r="B392" s="12" t="s">
        <v>735</v>
      </c>
      <c r="C392" s="12" t="s">
        <v>736</v>
      </c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>
        <v>1</v>
      </c>
      <c r="Y392" s="12"/>
      <c r="Z392" s="12"/>
      <c r="AA392" s="12"/>
      <c r="AB392" s="12"/>
      <c r="AC392" s="12">
        <f>X392+Y392+Z392+AA392+AB392</f>
        <v>1</v>
      </c>
      <c r="AD392" s="12"/>
      <c r="AE392" s="12"/>
      <c r="AF392" s="12"/>
      <c r="AG392" s="12"/>
      <c r="AH392" s="12"/>
      <c r="AI392" s="12"/>
      <c r="AJ392" s="12">
        <f t="shared" si="34"/>
        <v>1</v>
      </c>
    </row>
    <row r="393" spans="1:36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</row>
    <row r="394" spans="1:36">
      <c r="A394" s="12">
        <v>382</v>
      </c>
      <c r="B394" s="12" t="s">
        <v>737</v>
      </c>
      <c r="C394" s="12" t="s">
        <v>738</v>
      </c>
      <c r="D394" s="12">
        <v>0.6</v>
      </c>
      <c r="E394" s="12"/>
      <c r="F394" s="12">
        <v>1</v>
      </c>
      <c r="G394" s="12">
        <v>1.6</v>
      </c>
      <c r="H394" s="12">
        <v>1</v>
      </c>
      <c r="I394" s="12"/>
      <c r="J394" s="12"/>
      <c r="K394" s="12"/>
      <c r="L394" s="12">
        <v>0.75</v>
      </c>
      <c r="M394" s="12">
        <v>1.75</v>
      </c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>
        <v>1</v>
      </c>
      <c r="Y394" s="12"/>
      <c r="Z394" s="12"/>
      <c r="AA394" s="12"/>
      <c r="AB394" s="12"/>
      <c r="AC394" s="12">
        <v>1</v>
      </c>
      <c r="AD394" s="12"/>
      <c r="AE394" s="12"/>
      <c r="AF394" s="12"/>
      <c r="AG394" s="12"/>
      <c r="AH394" s="12"/>
      <c r="AI394" s="12"/>
      <c r="AJ394" s="12">
        <f t="shared" ref="AJ394:AJ434" si="35">G394+M394+S394+W394+AI394+AC394</f>
        <v>4.35</v>
      </c>
    </row>
    <row r="395" spans="1:36">
      <c r="A395" s="12">
        <v>383</v>
      </c>
      <c r="B395" s="12" t="s">
        <v>739</v>
      </c>
      <c r="C395" s="12" t="s">
        <v>740</v>
      </c>
      <c r="D395" s="12"/>
      <c r="E395" s="12"/>
      <c r="F395" s="12">
        <v>1</v>
      </c>
      <c r="G395" s="12">
        <v>1</v>
      </c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>
        <v>1</v>
      </c>
      <c r="Y395" s="12"/>
      <c r="Z395" s="12"/>
      <c r="AA395" s="12"/>
      <c r="AB395" s="12"/>
      <c r="AC395" s="12">
        <v>1</v>
      </c>
      <c r="AD395" s="12"/>
      <c r="AE395" s="12"/>
      <c r="AF395" s="12"/>
      <c r="AG395" s="12"/>
      <c r="AH395" s="12"/>
      <c r="AI395" s="12"/>
      <c r="AJ395" s="12">
        <f t="shared" si="35"/>
        <v>2</v>
      </c>
    </row>
    <row r="396" spans="1:36">
      <c r="A396" s="12">
        <v>384</v>
      </c>
      <c r="B396" s="12" t="s">
        <v>741</v>
      </c>
      <c r="C396" s="12" t="s">
        <v>742</v>
      </c>
      <c r="D396" s="12"/>
      <c r="E396" s="12"/>
      <c r="F396" s="12">
        <v>1</v>
      </c>
      <c r="G396" s="12">
        <v>1</v>
      </c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>
        <v>0.3</v>
      </c>
      <c r="U396" s="12"/>
      <c r="V396" s="12"/>
      <c r="W396" s="12">
        <v>0.3</v>
      </c>
      <c r="X396" s="12">
        <v>1</v>
      </c>
      <c r="Y396" s="12"/>
      <c r="Z396" s="12"/>
      <c r="AA396" s="12"/>
      <c r="AB396" s="12"/>
      <c r="AC396" s="12">
        <v>1</v>
      </c>
      <c r="AD396" s="12">
        <v>1</v>
      </c>
      <c r="AE396" s="12"/>
      <c r="AF396" s="12"/>
      <c r="AG396" s="12"/>
      <c r="AH396" s="12"/>
      <c r="AI396" s="12">
        <v>1</v>
      </c>
      <c r="AJ396" s="12">
        <f t="shared" si="35"/>
        <v>3.3</v>
      </c>
    </row>
    <row r="397" spans="1:36">
      <c r="A397" s="12">
        <v>385</v>
      </c>
      <c r="B397" s="12" t="s">
        <v>743</v>
      </c>
      <c r="C397" s="12" t="s">
        <v>744</v>
      </c>
      <c r="D397" s="12"/>
      <c r="E397" s="12"/>
      <c r="F397" s="12">
        <v>1</v>
      </c>
      <c r="G397" s="12">
        <v>1</v>
      </c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>
        <f t="shared" si="35"/>
        <v>1</v>
      </c>
    </row>
    <row r="398" spans="1:36">
      <c r="A398" s="12">
        <v>386</v>
      </c>
      <c r="B398" s="12" t="s">
        <v>745</v>
      </c>
      <c r="C398" s="12" t="s">
        <v>746</v>
      </c>
      <c r="D398" s="12">
        <v>0.6</v>
      </c>
      <c r="E398" s="12"/>
      <c r="F398" s="12">
        <v>1</v>
      </c>
      <c r="G398" s="12">
        <v>1.6</v>
      </c>
      <c r="H398" s="12"/>
      <c r="I398" s="12">
        <v>1</v>
      </c>
      <c r="J398" s="12">
        <v>0.3</v>
      </c>
      <c r="K398" s="12"/>
      <c r="L398" s="12">
        <v>3.5</v>
      </c>
      <c r="M398" s="12">
        <v>4.8</v>
      </c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>
        <v>1</v>
      </c>
      <c r="Y398" s="12"/>
      <c r="Z398" s="12"/>
      <c r="AA398" s="12"/>
      <c r="AB398" s="12"/>
      <c r="AC398" s="12">
        <v>1</v>
      </c>
      <c r="AD398" s="12"/>
      <c r="AE398" s="12"/>
      <c r="AF398" s="12"/>
      <c r="AG398" s="12"/>
      <c r="AH398" s="12"/>
      <c r="AI398" s="12"/>
      <c r="AJ398" s="12">
        <f t="shared" si="35"/>
        <v>7.4</v>
      </c>
    </row>
    <row r="399" spans="1:36">
      <c r="A399" s="12">
        <v>387</v>
      </c>
      <c r="B399" s="12" t="s">
        <v>747</v>
      </c>
      <c r="C399" s="12" t="s">
        <v>748</v>
      </c>
      <c r="D399" s="12"/>
      <c r="E399" s="12"/>
      <c r="F399" s="12">
        <v>1</v>
      </c>
      <c r="G399" s="12">
        <v>1</v>
      </c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>
        <f t="shared" si="35"/>
        <v>1</v>
      </c>
    </row>
    <row r="400" spans="1:36">
      <c r="A400" s="12">
        <v>388</v>
      </c>
      <c r="B400" s="12" t="s">
        <v>749</v>
      </c>
      <c r="C400" s="12" t="s">
        <v>750</v>
      </c>
      <c r="D400" s="12"/>
      <c r="E400" s="12"/>
      <c r="F400" s="12">
        <v>1</v>
      </c>
      <c r="G400" s="12">
        <v>1</v>
      </c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>
        <f t="shared" si="35"/>
        <v>1</v>
      </c>
    </row>
    <row r="401" spans="1:36">
      <c r="A401" s="12">
        <v>389</v>
      </c>
      <c r="B401" s="12" t="s">
        <v>751</v>
      </c>
      <c r="C401" s="12" t="s">
        <v>752</v>
      </c>
      <c r="D401" s="12"/>
      <c r="E401" s="12"/>
      <c r="F401" s="12">
        <v>1</v>
      </c>
      <c r="G401" s="12">
        <v>1</v>
      </c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>
        <f t="shared" si="35"/>
        <v>1</v>
      </c>
    </row>
    <row r="402" spans="1:36">
      <c r="A402" s="12">
        <v>390</v>
      </c>
      <c r="B402" s="12" t="s">
        <v>753</v>
      </c>
      <c r="C402" s="12" t="s">
        <v>754</v>
      </c>
      <c r="D402" s="12"/>
      <c r="E402" s="12"/>
      <c r="F402" s="12">
        <v>1</v>
      </c>
      <c r="G402" s="12">
        <v>1</v>
      </c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>
        <f t="shared" si="35"/>
        <v>1</v>
      </c>
    </row>
    <row r="403" spans="1:36">
      <c r="A403" s="12">
        <v>391</v>
      </c>
      <c r="B403" s="12" t="s">
        <v>755</v>
      </c>
      <c r="C403" s="12" t="s">
        <v>756</v>
      </c>
      <c r="D403" s="12"/>
      <c r="E403" s="12"/>
      <c r="F403" s="12">
        <v>1</v>
      </c>
      <c r="G403" s="12">
        <v>1</v>
      </c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>
        <f t="shared" si="35"/>
        <v>1</v>
      </c>
    </row>
    <row r="404" spans="1:36">
      <c r="A404" s="12">
        <v>392</v>
      </c>
      <c r="B404" s="12" t="s">
        <v>757</v>
      </c>
      <c r="C404" s="12" t="s">
        <v>758</v>
      </c>
      <c r="D404" s="12"/>
      <c r="E404" s="12"/>
      <c r="F404" s="12">
        <v>1</v>
      </c>
      <c r="G404" s="12">
        <v>1</v>
      </c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>
        <f t="shared" si="35"/>
        <v>1</v>
      </c>
    </row>
    <row r="405" spans="1:36">
      <c r="A405" s="12">
        <v>393</v>
      </c>
      <c r="B405" s="12" t="s">
        <v>759</v>
      </c>
      <c r="C405" s="12" t="s">
        <v>760</v>
      </c>
      <c r="D405" s="12">
        <v>0.6</v>
      </c>
      <c r="E405" s="12"/>
      <c r="F405" s="12">
        <v>1</v>
      </c>
      <c r="G405" s="12">
        <v>1.6</v>
      </c>
      <c r="H405" s="12"/>
      <c r="I405" s="12">
        <v>1</v>
      </c>
      <c r="J405" s="12">
        <v>0.3</v>
      </c>
      <c r="K405" s="12"/>
      <c r="L405" s="12">
        <v>1.25</v>
      </c>
      <c r="M405" s="12">
        <v>2.05</v>
      </c>
      <c r="N405" s="12"/>
      <c r="O405" s="12"/>
      <c r="P405" s="12"/>
      <c r="Q405" s="12"/>
      <c r="R405" s="12"/>
      <c r="S405" s="12"/>
      <c r="T405" s="12">
        <v>0.3</v>
      </c>
      <c r="U405" s="12"/>
      <c r="V405" s="12"/>
      <c r="W405" s="12">
        <v>0.3</v>
      </c>
      <c r="X405" s="12">
        <v>1</v>
      </c>
      <c r="Y405" s="12"/>
      <c r="Z405" s="12"/>
      <c r="AA405" s="12"/>
      <c r="AB405" s="12"/>
      <c r="AC405" s="12">
        <v>1</v>
      </c>
      <c r="AD405" s="12">
        <v>1</v>
      </c>
      <c r="AE405" s="12"/>
      <c r="AF405" s="12"/>
      <c r="AG405" s="12"/>
      <c r="AH405" s="12"/>
      <c r="AI405" s="12">
        <v>1</v>
      </c>
      <c r="AJ405" s="12">
        <f t="shared" si="35"/>
        <v>5.95</v>
      </c>
    </row>
    <row r="406" spans="1:36">
      <c r="A406" s="12">
        <v>394</v>
      </c>
      <c r="B406" s="12" t="s">
        <v>761</v>
      </c>
      <c r="C406" s="12" t="s">
        <v>762</v>
      </c>
      <c r="D406" s="12"/>
      <c r="E406" s="12"/>
      <c r="F406" s="12">
        <v>1</v>
      </c>
      <c r="G406" s="12">
        <v>1</v>
      </c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>
        <f t="shared" si="35"/>
        <v>1</v>
      </c>
    </row>
    <row r="407" spans="1:36">
      <c r="A407" s="12">
        <v>395</v>
      </c>
      <c r="B407" s="12" t="s">
        <v>763</v>
      </c>
      <c r="C407" s="12" t="s">
        <v>764</v>
      </c>
      <c r="D407" s="12"/>
      <c r="E407" s="12"/>
      <c r="F407" s="12">
        <v>1</v>
      </c>
      <c r="G407" s="12">
        <v>1</v>
      </c>
      <c r="H407" s="12">
        <v>1</v>
      </c>
      <c r="I407" s="12">
        <v>0.2</v>
      </c>
      <c r="J407" s="12"/>
      <c r="K407" s="12"/>
      <c r="L407" s="12">
        <v>3</v>
      </c>
      <c r="M407" s="12">
        <v>4.2</v>
      </c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>
        <v>1</v>
      </c>
      <c r="Y407" s="12">
        <v>2</v>
      </c>
      <c r="Z407" s="12"/>
      <c r="AA407" s="12"/>
      <c r="AB407" s="12"/>
      <c r="AC407" s="12">
        <v>3</v>
      </c>
      <c r="AD407" s="12"/>
      <c r="AE407" s="12"/>
      <c r="AF407" s="12"/>
      <c r="AG407" s="12"/>
      <c r="AH407" s="12"/>
      <c r="AI407" s="12"/>
      <c r="AJ407" s="12">
        <f t="shared" si="35"/>
        <v>8.2</v>
      </c>
    </row>
    <row r="408" spans="1:36">
      <c r="A408" s="12">
        <v>396</v>
      </c>
      <c r="B408" s="12" t="s">
        <v>765</v>
      </c>
      <c r="C408" s="12" t="s">
        <v>766</v>
      </c>
      <c r="D408" s="12"/>
      <c r="E408" s="12"/>
      <c r="F408" s="12">
        <v>1</v>
      </c>
      <c r="G408" s="12">
        <v>1</v>
      </c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>
        <f t="shared" si="35"/>
        <v>1</v>
      </c>
    </row>
    <row r="409" spans="1:36">
      <c r="A409" s="12">
        <v>397</v>
      </c>
      <c r="B409" s="12" t="s">
        <v>767</v>
      </c>
      <c r="C409" s="12" t="s">
        <v>768</v>
      </c>
      <c r="D409" s="12"/>
      <c r="E409" s="12"/>
      <c r="F409" s="12">
        <v>1</v>
      </c>
      <c r="G409" s="12">
        <v>1</v>
      </c>
      <c r="H409" s="12">
        <v>1</v>
      </c>
      <c r="I409" s="12">
        <v>0.2</v>
      </c>
      <c r="J409" s="12"/>
      <c r="K409" s="12"/>
      <c r="L409" s="12"/>
      <c r="M409" s="12">
        <v>1.2</v>
      </c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>
        <f t="shared" si="35"/>
        <v>2.2</v>
      </c>
    </row>
    <row r="410" spans="1:36">
      <c r="A410" s="12">
        <v>398</v>
      </c>
      <c r="B410" s="12" t="s">
        <v>769</v>
      </c>
      <c r="C410" s="12" t="s">
        <v>770</v>
      </c>
      <c r="D410" s="12"/>
      <c r="E410" s="12"/>
      <c r="F410" s="12">
        <v>1</v>
      </c>
      <c r="G410" s="12">
        <v>1</v>
      </c>
      <c r="H410" s="12"/>
      <c r="I410" s="12">
        <v>1</v>
      </c>
      <c r="J410" s="12">
        <v>0.3</v>
      </c>
      <c r="K410" s="12"/>
      <c r="L410" s="12">
        <v>0.5</v>
      </c>
      <c r="M410" s="12">
        <v>1.8</v>
      </c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>
        <v>1</v>
      </c>
      <c r="AE410" s="12"/>
      <c r="AF410" s="12"/>
      <c r="AG410" s="12"/>
      <c r="AH410" s="12"/>
      <c r="AI410" s="12"/>
      <c r="AJ410" s="12">
        <f t="shared" si="35"/>
        <v>2.8</v>
      </c>
    </row>
    <row r="411" spans="1:36">
      <c r="A411" s="12">
        <v>399</v>
      </c>
      <c r="B411" s="12" t="s">
        <v>771</v>
      </c>
      <c r="C411" s="12" t="s">
        <v>772</v>
      </c>
      <c r="D411" s="12"/>
      <c r="E411" s="12"/>
      <c r="F411" s="12">
        <v>1</v>
      </c>
      <c r="G411" s="12">
        <v>1</v>
      </c>
      <c r="H411" s="12"/>
      <c r="I411" s="12">
        <v>1</v>
      </c>
      <c r="J411" s="12">
        <v>0.3</v>
      </c>
      <c r="K411" s="12"/>
      <c r="L411" s="12">
        <v>4.8</v>
      </c>
      <c r="M411" s="12">
        <v>6.1</v>
      </c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>
        <v>1</v>
      </c>
      <c r="Y411" s="12"/>
      <c r="Z411" s="12"/>
      <c r="AA411" s="12"/>
      <c r="AB411" s="12"/>
      <c r="AC411" s="12">
        <v>1</v>
      </c>
      <c r="AD411" s="12"/>
      <c r="AE411" s="12"/>
      <c r="AF411" s="12"/>
      <c r="AG411" s="12"/>
      <c r="AH411" s="12"/>
      <c r="AI411" s="12"/>
      <c r="AJ411" s="12">
        <f t="shared" si="35"/>
        <v>8.1</v>
      </c>
    </row>
    <row r="412" spans="1:36">
      <c r="A412" s="12">
        <v>400</v>
      </c>
      <c r="B412" s="12" t="s">
        <v>773</v>
      </c>
      <c r="C412" s="12" t="s">
        <v>774</v>
      </c>
      <c r="D412" s="12">
        <v>0.6</v>
      </c>
      <c r="E412" s="12"/>
      <c r="F412" s="12">
        <v>1</v>
      </c>
      <c r="G412" s="12">
        <v>1.6</v>
      </c>
      <c r="H412" s="12">
        <v>1</v>
      </c>
      <c r="I412" s="12">
        <v>1.5</v>
      </c>
      <c r="J412" s="12"/>
      <c r="K412" s="12"/>
      <c r="L412" s="12">
        <v>0.6</v>
      </c>
      <c r="M412" s="12">
        <v>3.1</v>
      </c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>
        <v>2</v>
      </c>
      <c r="Y412" s="12"/>
      <c r="Z412" s="12"/>
      <c r="AA412" s="12"/>
      <c r="AB412" s="12"/>
      <c r="AC412" s="12">
        <v>2</v>
      </c>
      <c r="AD412" s="12"/>
      <c r="AE412" s="12"/>
      <c r="AF412" s="12"/>
      <c r="AG412" s="12"/>
      <c r="AH412" s="12"/>
      <c r="AI412" s="12"/>
      <c r="AJ412" s="12">
        <f t="shared" si="35"/>
        <v>6.7</v>
      </c>
    </row>
    <row r="413" spans="1:36">
      <c r="A413" s="12">
        <v>401</v>
      </c>
      <c r="B413" s="12" t="s">
        <v>775</v>
      </c>
      <c r="C413" s="12" t="s">
        <v>776</v>
      </c>
      <c r="D413" s="12"/>
      <c r="E413" s="12"/>
      <c r="F413" s="12">
        <v>1</v>
      </c>
      <c r="G413" s="12">
        <v>1</v>
      </c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>
        <f t="shared" si="35"/>
        <v>1</v>
      </c>
    </row>
    <row r="414" spans="1:36">
      <c r="A414" s="12">
        <v>402</v>
      </c>
      <c r="B414" s="12" t="s">
        <v>777</v>
      </c>
      <c r="C414" s="12" t="s">
        <v>778</v>
      </c>
      <c r="D414" s="12"/>
      <c r="E414" s="12"/>
      <c r="F414" s="12">
        <v>1</v>
      </c>
      <c r="G414" s="12">
        <v>1</v>
      </c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>
        <v>1</v>
      </c>
      <c r="Y414" s="12"/>
      <c r="Z414" s="12"/>
      <c r="AA414" s="12"/>
      <c r="AB414" s="12"/>
      <c r="AC414" s="12">
        <v>1</v>
      </c>
      <c r="AD414" s="12"/>
      <c r="AE414" s="12"/>
      <c r="AF414" s="12"/>
      <c r="AG414" s="12"/>
      <c r="AH414" s="12"/>
      <c r="AI414" s="12"/>
      <c r="AJ414" s="12">
        <f t="shared" si="35"/>
        <v>2</v>
      </c>
    </row>
    <row r="415" spans="1:36">
      <c r="A415" s="12">
        <v>403</v>
      </c>
      <c r="B415" s="12" t="s">
        <v>779</v>
      </c>
      <c r="C415" s="12" t="s">
        <v>780</v>
      </c>
      <c r="D415" s="12">
        <v>0.3</v>
      </c>
      <c r="E415" s="12"/>
      <c r="F415" s="12">
        <v>1</v>
      </c>
      <c r="G415" s="12">
        <v>1.3</v>
      </c>
      <c r="H415" s="12"/>
      <c r="I415" s="12"/>
      <c r="J415" s="12"/>
      <c r="K415" s="12"/>
      <c r="L415" s="12"/>
      <c r="M415" s="12">
        <v>1</v>
      </c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>
        <f t="shared" si="35"/>
        <v>2.3</v>
      </c>
    </row>
    <row r="416" spans="1:36">
      <c r="A416" s="12">
        <v>404</v>
      </c>
      <c r="B416" s="12" t="s">
        <v>781</v>
      </c>
      <c r="C416" s="12" t="s">
        <v>782</v>
      </c>
      <c r="D416" s="12"/>
      <c r="E416" s="12"/>
      <c r="F416" s="12">
        <v>1</v>
      </c>
      <c r="G416" s="12">
        <v>1</v>
      </c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>
        <f t="shared" si="35"/>
        <v>1</v>
      </c>
    </row>
    <row r="417" spans="1:36">
      <c r="A417" s="12">
        <v>405</v>
      </c>
      <c r="B417" s="12" t="s">
        <v>783</v>
      </c>
      <c r="C417" s="12" t="s">
        <v>784</v>
      </c>
      <c r="D417" s="12"/>
      <c r="E417" s="12"/>
      <c r="F417" s="12">
        <v>1</v>
      </c>
      <c r="G417" s="12">
        <v>1</v>
      </c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>
        <f t="shared" si="35"/>
        <v>1</v>
      </c>
    </row>
    <row r="418" spans="1:36">
      <c r="A418" s="12">
        <v>406</v>
      </c>
      <c r="B418" s="12" t="s">
        <v>785</v>
      </c>
      <c r="C418" s="12" t="s">
        <v>786</v>
      </c>
      <c r="D418" s="12"/>
      <c r="E418" s="12"/>
      <c r="F418" s="12">
        <v>1</v>
      </c>
      <c r="G418" s="12">
        <v>1</v>
      </c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>
        <f t="shared" si="35"/>
        <v>1</v>
      </c>
    </row>
    <row r="419" spans="1:36">
      <c r="A419" s="12">
        <v>407</v>
      </c>
      <c r="B419" s="12" t="s">
        <v>787</v>
      </c>
      <c r="C419" s="12" t="s">
        <v>788</v>
      </c>
      <c r="D419" s="12"/>
      <c r="E419" s="12"/>
      <c r="F419" s="12">
        <v>1</v>
      </c>
      <c r="G419" s="12">
        <v>1</v>
      </c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>
        <f t="shared" si="35"/>
        <v>1</v>
      </c>
    </row>
    <row r="420" spans="1:36">
      <c r="A420" s="12">
        <v>408</v>
      </c>
      <c r="B420" s="12" t="s">
        <v>789</v>
      </c>
      <c r="C420" s="12" t="s">
        <v>790</v>
      </c>
      <c r="D420" s="12"/>
      <c r="E420" s="12"/>
      <c r="F420" s="12">
        <v>1</v>
      </c>
      <c r="G420" s="12">
        <v>1</v>
      </c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>
        <f t="shared" si="35"/>
        <v>1</v>
      </c>
    </row>
    <row r="421" spans="1:36">
      <c r="A421" s="12">
        <v>409</v>
      </c>
      <c r="B421" s="12" t="s">
        <v>791</v>
      </c>
      <c r="C421" s="12" t="s">
        <v>792</v>
      </c>
      <c r="D421" s="12"/>
      <c r="E421" s="12"/>
      <c r="F421" s="12">
        <v>1</v>
      </c>
      <c r="G421" s="12">
        <v>1</v>
      </c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>
        <f t="shared" si="35"/>
        <v>1</v>
      </c>
    </row>
    <row r="422" spans="1:36">
      <c r="A422" s="12">
        <v>410</v>
      </c>
      <c r="B422" s="12" t="s">
        <v>793</v>
      </c>
      <c r="C422" s="12" t="s">
        <v>794</v>
      </c>
      <c r="D422" s="12"/>
      <c r="E422" s="12"/>
      <c r="F422" s="12">
        <v>1</v>
      </c>
      <c r="G422" s="12">
        <v>1</v>
      </c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>
        <f t="shared" si="35"/>
        <v>1</v>
      </c>
    </row>
    <row r="423" spans="1:36">
      <c r="A423" s="12">
        <v>411</v>
      </c>
      <c r="B423" s="12" t="s">
        <v>795</v>
      </c>
      <c r="C423" s="12" t="s">
        <v>796</v>
      </c>
      <c r="D423" s="12"/>
      <c r="E423" s="12"/>
      <c r="F423" s="12">
        <v>1</v>
      </c>
      <c r="G423" s="12">
        <v>1</v>
      </c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>
        <f t="shared" si="35"/>
        <v>1</v>
      </c>
    </row>
    <row r="424" spans="1:36">
      <c r="A424" s="12">
        <v>412</v>
      </c>
      <c r="B424" s="12" t="s">
        <v>797</v>
      </c>
      <c r="C424" s="12" t="s">
        <v>798</v>
      </c>
      <c r="D424" s="12"/>
      <c r="E424" s="12"/>
      <c r="F424" s="12">
        <v>1</v>
      </c>
      <c r="G424" s="12">
        <v>1</v>
      </c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>
        <f t="shared" si="35"/>
        <v>1</v>
      </c>
    </row>
    <row r="425" spans="1:36">
      <c r="A425" s="12">
        <v>413</v>
      </c>
      <c r="B425" s="12" t="s">
        <v>799</v>
      </c>
      <c r="C425" s="12" t="s">
        <v>800</v>
      </c>
      <c r="D425" s="12"/>
      <c r="E425" s="12"/>
      <c r="F425" s="12">
        <v>1</v>
      </c>
      <c r="G425" s="12">
        <v>1</v>
      </c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>
        <f t="shared" si="35"/>
        <v>1</v>
      </c>
    </row>
    <row r="426" spans="1:36">
      <c r="A426" s="12">
        <v>414</v>
      </c>
      <c r="B426" s="12" t="s">
        <v>801</v>
      </c>
      <c r="C426" s="12" t="s">
        <v>802</v>
      </c>
      <c r="D426" s="12"/>
      <c r="E426" s="12"/>
      <c r="F426" s="12">
        <v>1</v>
      </c>
      <c r="G426" s="12">
        <v>1</v>
      </c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>
        <v>1</v>
      </c>
      <c r="Y426" s="12"/>
      <c r="Z426" s="12"/>
      <c r="AA426" s="12"/>
      <c r="AB426" s="12"/>
      <c r="AC426" s="12">
        <v>1</v>
      </c>
      <c r="AD426" s="12"/>
      <c r="AE426" s="12"/>
      <c r="AF426" s="12"/>
      <c r="AG426" s="12"/>
      <c r="AH426" s="12"/>
      <c r="AI426" s="12"/>
      <c r="AJ426" s="12">
        <f t="shared" si="35"/>
        <v>2</v>
      </c>
    </row>
    <row r="427" spans="1:36">
      <c r="A427" s="12">
        <v>415</v>
      </c>
      <c r="B427" s="12" t="s">
        <v>803</v>
      </c>
      <c r="C427" s="12" t="s">
        <v>804</v>
      </c>
      <c r="D427" s="12"/>
      <c r="E427" s="12"/>
      <c r="F427" s="12">
        <v>1</v>
      </c>
      <c r="G427" s="12">
        <v>1</v>
      </c>
      <c r="H427" s="12">
        <v>1.5</v>
      </c>
      <c r="I427" s="12">
        <v>0.2</v>
      </c>
      <c r="J427" s="12"/>
      <c r="K427" s="12"/>
      <c r="L427" s="12"/>
      <c r="M427" s="12">
        <v>1.7</v>
      </c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>
        <v>1</v>
      </c>
      <c r="AE427" s="12"/>
      <c r="AF427" s="12"/>
      <c r="AG427" s="12"/>
      <c r="AH427" s="12"/>
      <c r="AI427" s="12">
        <v>1</v>
      </c>
      <c r="AJ427" s="12">
        <f t="shared" si="35"/>
        <v>3.7</v>
      </c>
    </row>
    <row r="428" spans="1:36">
      <c r="A428" s="12">
        <v>416</v>
      </c>
      <c r="B428" s="12" t="s">
        <v>805</v>
      </c>
      <c r="C428" s="12" t="s">
        <v>806</v>
      </c>
      <c r="D428" s="12">
        <v>0.3</v>
      </c>
      <c r="E428" s="12"/>
      <c r="F428" s="12">
        <v>1</v>
      </c>
      <c r="G428" s="12">
        <v>1.3</v>
      </c>
      <c r="H428" s="12"/>
      <c r="I428" s="12">
        <v>0.15</v>
      </c>
      <c r="J428" s="12"/>
      <c r="K428" s="12"/>
      <c r="L428" s="12">
        <v>0.5</v>
      </c>
      <c r="M428" s="12">
        <v>0.65</v>
      </c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>
        <f t="shared" si="35"/>
        <v>1.95</v>
      </c>
    </row>
    <row r="429" spans="1:36">
      <c r="A429" s="12">
        <v>417</v>
      </c>
      <c r="B429" s="12" t="s">
        <v>807</v>
      </c>
      <c r="C429" s="12" t="s">
        <v>808</v>
      </c>
      <c r="D429" s="12"/>
      <c r="E429" s="12"/>
      <c r="F429" s="12">
        <v>1</v>
      </c>
      <c r="G429" s="12">
        <v>1</v>
      </c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>
        <f t="shared" si="35"/>
        <v>1</v>
      </c>
    </row>
    <row r="430" spans="1:36">
      <c r="A430" s="12">
        <v>418</v>
      </c>
      <c r="B430" s="12" t="s">
        <v>809</v>
      </c>
      <c r="C430" s="12" t="s">
        <v>810</v>
      </c>
      <c r="D430" s="12"/>
      <c r="E430" s="12"/>
      <c r="F430" s="12">
        <v>1</v>
      </c>
      <c r="G430" s="12">
        <v>1</v>
      </c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>
        <v>1</v>
      </c>
      <c r="Y430" s="12"/>
      <c r="Z430" s="12"/>
      <c r="AA430" s="12"/>
      <c r="AB430" s="12"/>
      <c r="AC430" s="12">
        <v>1</v>
      </c>
      <c r="AD430" s="12"/>
      <c r="AE430" s="12"/>
      <c r="AF430" s="12"/>
      <c r="AG430" s="12"/>
      <c r="AH430" s="12"/>
      <c r="AI430" s="12"/>
      <c r="AJ430" s="12">
        <f t="shared" si="35"/>
        <v>2</v>
      </c>
    </row>
    <row r="431" spans="1:36">
      <c r="A431" s="12">
        <v>419</v>
      </c>
      <c r="B431" s="12" t="s">
        <v>811</v>
      </c>
      <c r="C431" s="12" t="s">
        <v>812</v>
      </c>
      <c r="D431" s="12"/>
      <c r="E431" s="12"/>
      <c r="F431" s="12">
        <v>1</v>
      </c>
      <c r="G431" s="12">
        <v>1</v>
      </c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>
        <v>1</v>
      </c>
      <c r="Y431" s="12"/>
      <c r="Z431" s="12"/>
      <c r="AA431" s="12"/>
      <c r="AB431" s="12"/>
      <c r="AC431" s="12">
        <v>1</v>
      </c>
      <c r="AD431" s="12"/>
      <c r="AE431" s="12"/>
      <c r="AF431" s="12"/>
      <c r="AG431" s="12"/>
      <c r="AH431" s="12"/>
      <c r="AI431" s="12"/>
      <c r="AJ431" s="12">
        <f t="shared" si="35"/>
        <v>2</v>
      </c>
    </row>
    <row r="432" spans="1:36">
      <c r="A432" s="12">
        <v>420</v>
      </c>
      <c r="B432" s="12" t="s">
        <v>813</v>
      </c>
      <c r="C432" s="12" t="s">
        <v>814</v>
      </c>
      <c r="D432" s="12"/>
      <c r="E432" s="12"/>
      <c r="F432" s="12">
        <v>1</v>
      </c>
      <c r="G432" s="12">
        <v>1</v>
      </c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>
        <v>1</v>
      </c>
      <c r="Y432" s="12"/>
      <c r="Z432" s="12"/>
      <c r="AA432" s="12"/>
      <c r="AB432" s="12"/>
      <c r="AC432" s="12">
        <v>1</v>
      </c>
      <c r="AD432" s="12"/>
      <c r="AE432" s="12"/>
      <c r="AF432" s="12"/>
      <c r="AG432" s="12"/>
      <c r="AH432" s="12"/>
      <c r="AI432" s="12"/>
      <c r="AJ432" s="12">
        <f t="shared" si="35"/>
        <v>2</v>
      </c>
    </row>
    <row r="433" spans="1:36">
      <c r="A433" s="12">
        <v>421</v>
      </c>
      <c r="B433" s="12" t="s">
        <v>815</v>
      </c>
      <c r="C433" s="12" t="s">
        <v>816</v>
      </c>
      <c r="D433" s="12">
        <v>0.3</v>
      </c>
      <c r="E433" s="12"/>
      <c r="F433" s="12">
        <v>1</v>
      </c>
      <c r="G433" s="12">
        <v>1.3</v>
      </c>
      <c r="H433" s="12"/>
      <c r="I433" s="12"/>
      <c r="J433" s="12"/>
      <c r="K433" s="12"/>
      <c r="L433" s="12">
        <v>1</v>
      </c>
      <c r="M433" s="12">
        <v>1</v>
      </c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>
        <f t="shared" si="35"/>
        <v>2.3</v>
      </c>
    </row>
    <row r="434" spans="1:36">
      <c r="A434" s="12">
        <v>422</v>
      </c>
      <c r="B434" s="12" t="s">
        <v>817</v>
      </c>
      <c r="C434" s="12" t="s">
        <v>818</v>
      </c>
      <c r="D434" s="12"/>
      <c r="E434" s="12"/>
      <c r="F434" s="12">
        <v>1</v>
      </c>
      <c r="G434" s="12">
        <v>1</v>
      </c>
      <c r="H434" s="12"/>
      <c r="I434" s="12"/>
      <c r="J434" s="12"/>
      <c r="K434" s="12"/>
      <c r="L434" s="12">
        <v>2</v>
      </c>
      <c r="M434" s="12">
        <v>2</v>
      </c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>
        <f t="shared" si="35"/>
        <v>3</v>
      </c>
    </row>
    <row r="435" spans="1:36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</row>
    <row r="436" spans="1:36">
      <c r="A436" s="12">
        <v>423</v>
      </c>
      <c r="B436" s="19" t="s">
        <v>819</v>
      </c>
      <c r="C436" s="19" t="s">
        <v>820</v>
      </c>
      <c r="D436" s="19"/>
      <c r="E436" s="19"/>
      <c r="F436" s="19">
        <f>1</f>
        <v>1</v>
      </c>
      <c r="G436" s="19">
        <f>D436+E436+F436</f>
        <v>1</v>
      </c>
      <c r="H436" s="19">
        <v>0.2</v>
      </c>
      <c r="I436" s="19"/>
      <c r="J436" s="19">
        <v>1</v>
      </c>
      <c r="K436" s="19"/>
      <c r="L436" s="19"/>
      <c r="M436" s="19">
        <v>1.2</v>
      </c>
      <c r="N436" s="19"/>
      <c r="O436" s="19"/>
      <c r="P436" s="19"/>
      <c r="Q436" s="19"/>
      <c r="R436" s="19"/>
      <c r="S436" s="19">
        <f>N436+O436+P436+Q436+R436</f>
        <v>0</v>
      </c>
      <c r="T436" s="19"/>
      <c r="U436" s="19"/>
      <c r="V436" s="19"/>
      <c r="W436" s="19">
        <f>T436+U436+V436</f>
        <v>0</v>
      </c>
      <c r="X436" s="19"/>
      <c r="Y436" s="19"/>
      <c r="Z436" s="19"/>
      <c r="AA436" s="19"/>
      <c r="AB436" s="19"/>
      <c r="AC436" s="19">
        <f>X436+Y436+Z436+AA436+AB436</f>
        <v>0</v>
      </c>
      <c r="AD436" s="19"/>
      <c r="AE436" s="19"/>
      <c r="AF436" s="19"/>
      <c r="AG436" s="19"/>
      <c r="AH436" s="19"/>
      <c r="AI436" s="19">
        <f>AD436+AE436+AF436+AG436+AH436</f>
        <v>0</v>
      </c>
      <c r="AJ436" s="19">
        <f t="shared" ref="AJ436:AJ467" si="36">G436+M436+S436+W436+AI436+AC436</f>
        <v>2.2</v>
      </c>
    </row>
    <row r="437" spans="1:36">
      <c r="A437" s="12">
        <v>424</v>
      </c>
      <c r="B437" s="19" t="s">
        <v>821</v>
      </c>
      <c r="C437" s="19" t="s">
        <v>822</v>
      </c>
      <c r="D437" s="19"/>
      <c r="E437" s="19"/>
      <c r="F437" s="19">
        <f t="shared" ref="F437:F485" si="37">1</f>
        <v>1</v>
      </c>
      <c r="G437" s="19">
        <f t="shared" ref="G437:G485" si="38">D437+E437+F437</f>
        <v>1</v>
      </c>
      <c r="H437" s="19">
        <v>0.2</v>
      </c>
      <c r="I437" s="19"/>
      <c r="J437" s="19">
        <v>1</v>
      </c>
      <c r="K437" s="19"/>
      <c r="L437" s="19"/>
      <c r="M437" s="19">
        <v>1.2</v>
      </c>
      <c r="N437" s="19"/>
      <c r="O437" s="19"/>
      <c r="P437" s="19"/>
      <c r="Q437" s="19"/>
      <c r="R437" s="19"/>
      <c r="S437" s="19">
        <f t="shared" ref="S437:S475" si="39">N437+O437+P437+Q437+R437</f>
        <v>0</v>
      </c>
      <c r="T437" s="19"/>
      <c r="U437" s="19"/>
      <c r="V437" s="19"/>
      <c r="W437" s="19">
        <f t="shared" ref="W437:W475" si="40">T437+U437+V437</f>
        <v>0</v>
      </c>
      <c r="X437" s="19"/>
      <c r="Y437" s="19"/>
      <c r="Z437" s="19"/>
      <c r="AA437" s="19"/>
      <c r="AB437" s="19"/>
      <c r="AC437" s="19">
        <f t="shared" ref="AC437:AC485" si="41">X437+Y437+Z437+AA437+AB437</f>
        <v>0</v>
      </c>
      <c r="AD437" s="19"/>
      <c r="AE437" s="19"/>
      <c r="AF437" s="19"/>
      <c r="AG437" s="19"/>
      <c r="AH437" s="19"/>
      <c r="AI437" s="19">
        <f t="shared" ref="AI437:AI475" si="42">AD437+AE437+AF437+AG437+AH437</f>
        <v>0</v>
      </c>
      <c r="AJ437" s="19">
        <f t="shared" si="36"/>
        <v>2.2</v>
      </c>
    </row>
    <row r="438" spans="1:36">
      <c r="A438" s="12">
        <v>425</v>
      </c>
      <c r="B438" s="19" t="s">
        <v>823</v>
      </c>
      <c r="C438" s="19" t="s">
        <v>824</v>
      </c>
      <c r="D438" s="19"/>
      <c r="E438" s="19"/>
      <c r="F438" s="19">
        <f t="shared" si="37"/>
        <v>1</v>
      </c>
      <c r="G438" s="19">
        <f t="shared" si="38"/>
        <v>1</v>
      </c>
      <c r="H438" s="19">
        <v>1</v>
      </c>
      <c r="I438" s="19"/>
      <c r="J438" s="19">
        <v>1</v>
      </c>
      <c r="K438" s="19"/>
      <c r="L438" s="19"/>
      <c r="M438" s="19">
        <v>2</v>
      </c>
      <c r="N438" s="19"/>
      <c r="O438" s="19"/>
      <c r="P438" s="19"/>
      <c r="Q438" s="19"/>
      <c r="R438" s="19"/>
      <c r="S438" s="19">
        <f t="shared" si="39"/>
        <v>0</v>
      </c>
      <c r="T438" s="19"/>
      <c r="U438" s="19"/>
      <c r="V438" s="19"/>
      <c r="W438" s="19">
        <f t="shared" si="40"/>
        <v>0</v>
      </c>
      <c r="X438" s="19"/>
      <c r="Y438" s="19"/>
      <c r="Z438" s="19"/>
      <c r="AA438" s="19"/>
      <c r="AB438" s="19"/>
      <c r="AC438" s="19">
        <f t="shared" si="41"/>
        <v>0</v>
      </c>
      <c r="AD438" s="19"/>
      <c r="AE438" s="19"/>
      <c r="AF438" s="19"/>
      <c r="AG438" s="19"/>
      <c r="AH438" s="19"/>
      <c r="AI438" s="19">
        <f t="shared" si="42"/>
        <v>0</v>
      </c>
      <c r="AJ438" s="19">
        <f t="shared" si="36"/>
        <v>3</v>
      </c>
    </row>
    <row r="439" spans="1:36">
      <c r="A439" s="12">
        <v>426</v>
      </c>
      <c r="B439" s="19" t="s">
        <v>825</v>
      </c>
      <c r="C439" s="19" t="s">
        <v>826</v>
      </c>
      <c r="D439" s="19"/>
      <c r="E439" s="19"/>
      <c r="F439" s="19">
        <f t="shared" si="37"/>
        <v>1</v>
      </c>
      <c r="G439" s="19">
        <f t="shared" si="38"/>
        <v>1</v>
      </c>
      <c r="H439" s="19"/>
      <c r="I439" s="19"/>
      <c r="J439" s="19">
        <v>1</v>
      </c>
      <c r="K439" s="19"/>
      <c r="L439" s="19"/>
      <c r="M439" s="19">
        <v>1</v>
      </c>
      <c r="N439" s="19"/>
      <c r="O439" s="19"/>
      <c r="P439" s="19"/>
      <c r="Q439" s="19"/>
      <c r="R439" s="19"/>
      <c r="S439" s="19">
        <f t="shared" si="39"/>
        <v>0</v>
      </c>
      <c r="T439" s="19"/>
      <c r="U439" s="19"/>
      <c r="V439" s="19"/>
      <c r="W439" s="19">
        <f t="shared" si="40"/>
        <v>0</v>
      </c>
      <c r="X439" s="19"/>
      <c r="Y439" s="19"/>
      <c r="Z439" s="19"/>
      <c r="AA439" s="19"/>
      <c r="AB439" s="19"/>
      <c r="AC439" s="19">
        <f t="shared" si="41"/>
        <v>0</v>
      </c>
      <c r="AD439" s="19"/>
      <c r="AE439" s="19"/>
      <c r="AF439" s="19"/>
      <c r="AG439" s="19"/>
      <c r="AH439" s="19"/>
      <c r="AI439" s="19">
        <f t="shared" si="42"/>
        <v>0</v>
      </c>
      <c r="AJ439" s="19">
        <f t="shared" si="36"/>
        <v>2</v>
      </c>
    </row>
    <row r="440" spans="1:36">
      <c r="A440" s="12">
        <v>427</v>
      </c>
      <c r="B440" s="19" t="s">
        <v>827</v>
      </c>
      <c r="C440" s="19" t="s">
        <v>828</v>
      </c>
      <c r="D440" s="19"/>
      <c r="E440" s="19"/>
      <c r="F440" s="19">
        <f t="shared" si="37"/>
        <v>1</v>
      </c>
      <c r="G440" s="19">
        <f t="shared" si="38"/>
        <v>1</v>
      </c>
      <c r="H440" s="19"/>
      <c r="I440" s="19"/>
      <c r="J440" s="19">
        <v>1</v>
      </c>
      <c r="K440" s="19"/>
      <c r="L440" s="19"/>
      <c r="M440" s="19">
        <v>1</v>
      </c>
      <c r="N440" s="19"/>
      <c r="O440" s="19"/>
      <c r="P440" s="19"/>
      <c r="Q440" s="19"/>
      <c r="R440" s="19"/>
      <c r="S440" s="19">
        <f t="shared" si="39"/>
        <v>0</v>
      </c>
      <c r="T440" s="19"/>
      <c r="U440" s="19"/>
      <c r="V440" s="19"/>
      <c r="W440" s="19">
        <f t="shared" si="40"/>
        <v>0</v>
      </c>
      <c r="X440" s="19"/>
      <c r="Y440" s="19"/>
      <c r="Z440" s="19"/>
      <c r="AA440" s="19"/>
      <c r="AB440" s="19"/>
      <c r="AC440" s="19">
        <f t="shared" si="41"/>
        <v>0</v>
      </c>
      <c r="AD440" s="19">
        <v>1</v>
      </c>
      <c r="AE440" s="19"/>
      <c r="AF440" s="19"/>
      <c r="AG440" s="19"/>
      <c r="AH440" s="19"/>
      <c r="AI440" s="19">
        <f t="shared" si="42"/>
        <v>1</v>
      </c>
      <c r="AJ440" s="19">
        <f t="shared" si="36"/>
        <v>3</v>
      </c>
    </row>
    <row r="441" spans="1:36">
      <c r="A441" s="12">
        <v>428</v>
      </c>
      <c r="B441" s="19" t="s">
        <v>829</v>
      </c>
      <c r="C441" s="19" t="s">
        <v>830</v>
      </c>
      <c r="D441" s="19"/>
      <c r="E441" s="19"/>
      <c r="F441" s="19">
        <f t="shared" si="37"/>
        <v>1</v>
      </c>
      <c r="G441" s="19">
        <f t="shared" si="38"/>
        <v>1</v>
      </c>
      <c r="H441" s="19">
        <v>1</v>
      </c>
      <c r="I441" s="19"/>
      <c r="J441" s="19">
        <v>1</v>
      </c>
      <c r="K441" s="19"/>
      <c r="L441" s="19"/>
      <c r="M441" s="19">
        <v>2</v>
      </c>
      <c r="N441" s="19"/>
      <c r="O441" s="19"/>
      <c r="P441" s="19"/>
      <c r="Q441" s="19"/>
      <c r="R441" s="19"/>
      <c r="S441" s="19">
        <f t="shared" si="39"/>
        <v>0</v>
      </c>
      <c r="T441" s="19"/>
      <c r="U441" s="19"/>
      <c r="V441" s="19"/>
      <c r="W441" s="19">
        <f t="shared" si="40"/>
        <v>0</v>
      </c>
      <c r="X441" s="19">
        <v>1</v>
      </c>
      <c r="Y441" s="19"/>
      <c r="Z441" s="19"/>
      <c r="AA441" s="19"/>
      <c r="AB441" s="19"/>
      <c r="AC441" s="19">
        <f t="shared" si="41"/>
        <v>1</v>
      </c>
      <c r="AD441" s="19"/>
      <c r="AE441" s="19"/>
      <c r="AF441" s="19"/>
      <c r="AG441" s="19"/>
      <c r="AH441" s="19"/>
      <c r="AI441" s="19">
        <f t="shared" si="42"/>
        <v>0</v>
      </c>
      <c r="AJ441" s="19">
        <f t="shared" si="36"/>
        <v>4</v>
      </c>
    </row>
    <row r="442" spans="1:36">
      <c r="A442" s="12">
        <v>429</v>
      </c>
      <c r="B442" s="19" t="s">
        <v>831</v>
      </c>
      <c r="C442" s="19" t="s">
        <v>832</v>
      </c>
      <c r="D442" s="19"/>
      <c r="E442" s="19"/>
      <c r="F442" s="19">
        <f t="shared" si="37"/>
        <v>1</v>
      </c>
      <c r="G442" s="19">
        <f t="shared" si="38"/>
        <v>1</v>
      </c>
      <c r="H442" s="19">
        <v>1</v>
      </c>
      <c r="I442" s="19"/>
      <c r="J442" s="19">
        <v>1</v>
      </c>
      <c r="K442" s="19"/>
      <c r="L442" s="19"/>
      <c r="M442" s="19">
        <v>2</v>
      </c>
      <c r="N442" s="19"/>
      <c r="O442" s="19"/>
      <c r="P442" s="19"/>
      <c r="Q442" s="19"/>
      <c r="R442" s="19"/>
      <c r="S442" s="19">
        <f t="shared" si="39"/>
        <v>0</v>
      </c>
      <c r="T442" s="19"/>
      <c r="U442" s="19"/>
      <c r="V442" s="19"/>
      <c r="W442" s="19">
        <f t="shared" si="40"/>
        <v>0</v>
      </c>
      <c r="X442" s="19"/>
      <c r="Y442" s="19"/>
      <c r="Z442" s="19"/>
      <c r="AA442" s="19"/>
      <c r="AB442" s="19"/>
      <c r="AC442" s="19">
        <f t="shared" si="41"/>
        <v>0</v>
      </c>
      <c r="AD442" s="19"/>
      <c r="AE442" s="19"/>
      <c r="AF442" s="19"/>
      <c r="AG442" s="19"/>
      <c r="AH442" s="19"/>
      <c r="AI442" s="19">
        <f t="shared" si="42"/>
        <v>0</v>
      </c>
      <c r="AJ442" s="19">
        <f t="shared" si="36"/>
        <v>3</v>
      </c>
    </row>
    <row r="443" spans="1:36">
      <c r="A443" s="12">
        <v>430</v>
      </c>
      <c r="B443" s="19" t="s">
        <v>833</v>
      </c>
      <c r="C443" s="19" t="s">
        <v>834</v>
      </c>
      <c r="D443" s="19"/>
      <c r="E443" s="19"/>
      <c r="F443" s="19">
        <f t="shared" si="37"/>
        <v>1</v>
      </c>
      <c r="G443" s="19">
        <f t="shared" si="38"/>
        <v>1</v>
      </c>
      <c r="H443" s="19">
        <v>1</v>
      </c>
      <c r="I443" s="19">
        <v>1</v>
      </c>
      <c r="J443" s="19">
        <v>1</v>
      </c>
      <c r="K443" s="19">
        <v>0.5</v>
      </c>
      <c r="L443" s="19"/>
      <c r="M443" s="19">
        <v>3.5</v>
      </c>
      <c r="N443" s="19"/>
      <c r="O443" s="19"/>
      <c r="P443" s="19"/>
      <c r="Q443" s="19"/>
      <c r="R443" s="19"/>
      <c r="S443" s="19">
        <f t="shared" si="39"/>
        <v>0</v>
      </c>
      <c r="T443" s="19"/>
      <c r="U443" s="19"/>
      <c r="V443" s="19"/>
      <c r="W443" s="19">
        <f t="shared" si="40"/>
        <v>0</v>
      </c>
      <c r="X443" s="19">
        <v>2</v>
      </c>
      <c r="Y443" s="19"/>
      <c r="Z443" s="19"/>
      <c r="AA443" s="19"/>
      <c r="AB443" s="19"/>
      <c r="AC443" s="19">
        <f t="shared" si="41"/>
        <v>2</v>
      </c>
      <c r="AD443" s="19"/>
      <c r="AE443" s="19"/>
      <c r="AF443" s="19"/>
      <c r="AG443" s="19"/>
      <c r="AH443" s="19"/>
      <c r="AI443" s="19">
        <f t="shared" si="42"/>
        <v>0</v>
      </c>
      <c r="AJ443" s="19">
        <f t="shared" si="36"/>
        <v>6.5</v>
      </c>
    </row>
    <row r="444" spans="1:36">
      <c r="A444" s="12">
        <v>431</v>
      </c>
      <c r="B444" s="19" t="s">
        <v>835</v>
      </c>
      <c r="C444" s="19" t="s">
        <v>836</v>
      </c>
      <c r="D444" s="19"/>
      <c r="E444" s="19"/>
      <c r="F444" s="19">
        <f t="shared" si="37"/>
        <v>1</v>
      </c>
      <c r="G444" s="19">
        <f t="shared" si="38"/>
        <v>1</v>
      </c>
      <c r="H444" s="19"/>
      <c r="I444" s="19"/>
      <c r="J444" s="19">
        <v>1</v>
      </c>
      <c r="K444" s="19"/>
      <c r="L444" s="19"/>
      <c r="M444" s="19">
        <v>1</v>
      </c>
      <c r="N444" s="19"/>
      <c r="O444" s="19"/>
      <c r="P444" s="19"/>
      <c r="Q444" s="19"/>
      <c r="R444" s="19"/>
      <c r="S444" s="19">
        <f t="shared" si="39"/>
        <v>0</v>
      </c>
      <c r="T444" s="19"/>
      <c r="U444" s="19"/>
      <c r="V444" s="19"/>
      <c r="W444" s="19">
        <f t="shared" si="40"/>
        <v>0</v>
      </c>
      <c r="X444" s="19">
        <v>1</v>
      </c>
      <c r="Y444" s="19"/>
      <c r="Z444" s="19"/>
      <c r="AA444" s="19"/>
      <c r="AB444" s="19"/>
      <c r="AC444" s="19">
        <f t="shared" si="41"/>
        <v>1</v>
      </c>
      <c r="AD444" s="19"/>
      <c r="AE444" s="19"/>
      <c r="AF444" s="19"/>
      <c r="AG444" s="19"/>
      <c r="AH444" s="19"/>
      <c r="AI444" s="19">
        <f t="shared" si="42"/>
        <v>0</v>
      </c>
      <c r="AJ444" s="19">
        <f t="shared" si="36"/>
        <v>3</v>
      </c>
    </row>
    <row r="445" spans="1:36">
      <c r="A445" s="12">
        <v>432</v>
      </c>
      <c r="B445" s="19" t="s">
        <v>837</v>
      </c>
      <c r="C445" s="19" t="s">
        <v>838</v>
      </c>
      <c r="D445" s="19"/>
      <c r="E445" s="19"/>
      <c r="F445" s="19">
        <f t="shared" si="37"/>
        <v>1</v>
      </c>
      <c r="G445" s="19">
        <f t="shared" si="38"/>
        <v>1</v>
      </c>
      <c r="H445" s="19">
        <v>1</v>
      </c>
      <c r="I445" s="19"/>
      <c r="J445" s="19">
        <v>1.5</v>
      </c>
      <c r="K445" s="19"/>
      <c r="L445" s="19"/>
      <c r="M445" s="19">
        <v>2.5</v>
      </c>
      <c r="N445" s="19"/>
      <c r="O445" s="19"/>
      <c r="P445" s="19"/>
      <c r="Q445" s="19"/>
      <c r="R445" s="19"/>
      <c r="S445" s="19">
        <f t="shared" si="39"/>
        <v>0</v>
      </c>
      <c r="T445" s="19"/>
      <c r="U445" s="19"/>
      <c r="V445" s="19"/>
      <c r="W445" s="19">
        <f t="shared" si="40"/>
        <v>0</v>
      </c>
      <c r="X445" s="19"/>
      <c r="Y445" s="19"/>
      <c r="Z445" s="19"/>
      <c r="AA445" s="19"/>
      <c r="AB445" s="19"/>
      <c r="AC445" s="19">
        <f t="shared" si="41"/>
        <v>0</v>
      </c>
      <c r="AD445" s="19"/>
      <c r="AE445" s="19"/>
      <c r="AF445" s="19"/>
      <c r="AG445" s="19"/>
      <c r="AH445" s="19"/>
      <c r="AI445" s="19">
        <f t="shared" si="42"/>
        <v>0</v>
      </c>
      <c r="AJ445" s="19">
        <f t="shared" si="36"/>
        <v>3.5</v>
      </c>
    </row>
    <row r="446" spans="1:36">
      <c r="A446" s="12">
        <v>433</v>
      </c>
      <c r="B446" s="19" t="s">
        <v>839</v>
      </c>
      <c r="C446" s="19" t="s">
        <v>840</v>
      </c>
      <c r="D446" s="19"/>
      <c r="E446" s="19"/>
      <c r="F446" s="19">
        <f t="shared" si="37"/>
        <v>1</v>
      </c>
      <c r="G446" s="19">
        <f t="shared" si="38"/>
        <v>1</v>
      </c>
      <c r="H446" s="19"/>
      <c r="I446" s="19"/>
      <c r="J446" s="19">
        <v>1</v>
      </c>
      <c r="K446" s="19"/>
      <c r="L446" s="19"/>
      <c r="M446" s="19">
        <v>1</v>
      </c>
      <c r="N446" s="19"/>
      <c r="O446" s="19"/>
      <c r="P446" s="19"/>
      <c r="Q446" s="19"/>
      <c r="R446" s="19"/>
      <c r="S446" s="19">
        <f t="shared" si="39"/>
        <v>0</v>
      </c>
      <c r="T446" s="19"/>
      <c r="U446" s="19"/>
      <c r="V446" s="19"/>
      <c r="W446" s="19">
        <f t="shared" si="40"/>
        <v>0</v>
      </c>
      <c r="X446" s="19"/>
      <c r="Y446" s="19"/>
      <c r="Z446" s="19"/>
      <c r="AA446" s="19"/>
      <c r="AB446" s="19"/>
      <c r="AC446" s="19">
        <f t="shared" si="41"/>
        <v>0</v>
      </c>
      <c r="AD446" s="19"/>
      <c r="AE446" s="19"/>
      <c r="AF446" s="19"/>
      <c r="AG446" s="19"/>
      <c r="AH446" s="19"/>
      <c r="AI446" s="19">
        <f t="shared" si="42"/>
        <v>0</v>
      </c>
      <c r="AJ446" s="19">
        <f t="shared" si="36"/>
        <v>2</v>
      </c>
    </row>
    <row r="447" spans="1:36">
      <c r="A447" s="12">
        <v>434</v>
      </c>
      <c r="B447" s="19" t="s">
        <v>841</v>
      </c>
      <c r="C447" s="19" t="s">
        <v>842</v>
      </c>
      <c r="D447" s="19"/>
      <c r="E447" s="19"/>
      <c r="F447" s="19">
        <f t="shared" si="37"/>
        <v>1</v>
      </c>
      <c r="G447" s="19">
        <f t="shared" si="38"/>
        <v>1</v>
      </c>
      <c r="H447" s="19">
        <v>1</v>
      </c>
      <c r="I447" s="19"/>
      <c r="J447" s="19">
        <v>1.5</v>
      </c>
      <c r="K447" s="19"/>
      <c r="L447" s="19"/>
      <c r="M447" s="19">
        <v>2.5</v>
      </c>
      <c r="N447" s="19"/>
      <c r="O447" s="19"/>
      <c r="P447" s="19"/>
      <c r="Q447" s="19"/>
      <c r="R447" s="19"/>
      <c r="S447" s="19">
        <f t="shared" si="39"/>
        <v>0</v>
      </c>
      <c r="T447" s="19"/>
      <c r="U447" s="19"/>
      <c r="V447" s="19"/>
      <c r="W447" s="19">
        <f t="shared" si="40"/>
        <v>0</v>
      </c>
      <c r="X447" s="19"/>
      <c r="Y447" s="19"/>
      <c r="Z447" s="19"/>
      <c r="AA447" s="19"/>
      <c r="AB447" s="19"/>
      <c r="AC447" s="19">
        <f t="shared" si="41"/>
        <v>0</v>
      </c>
      <c r="AD447" s="19"/>
      <c r="AE447" s="19"/>
      <c r="AF447" s="19"/>
      <c r="AG447" s="19"/>
      <c r="AH447" s="19"/>
      <c r="AI447" s="19">
        <f t="shared" si="42"/>
        <v>0</v>
      </c>
      <c r="AJ447" s="19">
        <f t="shared" si="36"/>
        <v>3.5</v>
      </c>
    </row>
    <row r="448" spans="1:36">
      <c r="A448" s="12">
        <v>435</v>
      </c>
      <c r="B448" s="19" t="s">
        <v>843</v>
      </c>
      <c r="C448" s="19" t="s">
        <v>844</v>
      </c>
      <c r="D448" s="19"/>
      <c r="E448" s="19"/>
      <c r="F448" s="19">
        <f t="shared" si="37"/>
        <v>1</v>
      </c>
      <c r="G448" s="19">
        <f t="shared" si="38"/>
        <v>1</v>
      </c>
      <c r="H448" s="19">
        <v>1</v>
      </c>
      <c r="I448" s="19">
        <v>1</v>
      </c>
      <c r="J448" s="19">
        <v>1.5</v>
      </c>
      <c r="K448" s="19">
        <v>0.5</v>
      </c>
      <c r="L448" s="19"/>
      <c r="M448" s="19">
        <v>4</v>
      </c>
      <c r="N448" s="19"/>
      <c r="O448" s="19"/>
      <c r="P448" s="19"/>
      <c r="Q448" s="19"/>
      <c r="R448" s="19"/>
      <c r="S448" s="19">
        <f t="shared" si="39"/>
        <v>0</v>
      </c>
      <c r="T448" s="19"/>
      <c r="U448" s="19"/>
      <c r="V448" s="19"/>
      <c r="W448" s="19">
        <f t="shared" si="40"/>
        <v>0</v>
      </c>
      <c r="X448" s="19"/>
      <c r="Y448" s="19"/>
      <c r="Z448" s="19"/>
      <c r="AA448" s="19"/>
      <c r="AB448" s="19"/>
      <c r="AC448" s="19">
        <f t="shared" si="41"/>
        <v>0</v>
      </c>
      <c r="AD448" s="19"/>
      <c r="AE448" s="19"/>
      <c r="AF448" s="19"/>
      <c r="AG448" s="19"/>
      <c r="AH448" s="19"/>
      <c r="AI448" s="19">
        <f t="shared" si="42"/>
        <v>0</v>
      </c>
      <c r="AJ448" s="19">
        <f t="shared" si="36"/>
        <v>5</v>
      </c>
    </row>
    <row r="449" spans="1:36">
      <c r="A449" s="12">
        <v>436</v>
      </c>
      <c r="B449" s="19" t="s">
        <v>845</v>
      </c>
      <c r="C449" s="19" t="s">
        <v>846</v>
      </c>
      <c r="D449" s="19"/>
      <c r="E449" s="19"/>
      <c r="F449" s="19">
        <f t="shared" si="37"/>
        <v>1</v>
      </c>
      <c r="G449" s="19">
        <f t="shared" si="38"/>
        <v>1</v>
      </c>
      <c r="H449" s="19"/>
      <c r="I449" s="19"/>
      <c r="J449" s="19">
        <v>1</v>
      </c>
      <c r="K449" s="19"/>
      <c r="L449" s="19"/>
      <c r="M449" s="19">
        <v>1</v>
      </c>
      <c r="N449" s="19"/>
      <c r="O449" s="19"/>
      <c r="P449" s="19"/>
      <c r="Q449" s="19"/>
      <c r="R449" s="19"/>
      <c r="S449" s="19">
        <f t="shared" si="39"/>
        <v>0</v>
      </c>
      <c r="T449" s="19"/>
      <c r="U449" s="19"/>
      <c r="V449" s="19"/>
      <c r="W449" s="19">
        <f t="shared" si="40"/>
        <v>0</v>
      </c>
      <c r="X449" s="19">
        <v>1</v>
      </c>
      <c r="Y449" s="19"/>
      <c r="Z449" s="19"/>
      <c r="AA449" s="19"/>
      <c r="AB449" s="19"/>
      <c r="AC449" s="19">
        <f t="shared" si="41"/>
        <v>1</v>
      </c>
      <c r="AD449" s="19"/>
      <c r="AE449" s="19"/>
      <c r="AF449" s="19"/>
      <c r="AG449" s="19"/>
      <c r="AH449" s="19"/>
      <c r="AI449" s="19">
        <f t="shared" si="42"/>
        <v>0</v>
      </c>
      <c r="AJ449" s="19">
        <f t="shared" si="36"/>
        <v>3</v>
      </c>
    </row>
    <row r="450" spans="1:36">
      <c r="A450" s="12">
        <v>437</v>
      </c>
      <c r="B450" s="19" t="s">
        <v>847</v>
      </c>
      <c r="C450" s="19" t="s">
        <v>848</v>
      </c>
      <c r="D450" s="19"/>
      <c r="E450" s="19"/>
      <c r="F450" s="19">
        <f t="shared" si="37"/>
        <v>1</v>
      </c>
      <c r="G450" s="19">
        <f t="shared" si="38"/>
        <v>1</v>
      </c>
      <c r="H450" s="19"/>
      <c r="I450" s="19">
        <v>1</v>
      </c>
      <c r="J450" s="19">
        <v>1</v>
      </c>
      <c r="K450" s="19">
        <v>0.5</v>
      </c>
      <c r="L450" s="19"/>
      <c r="M450" s="19">
        <v>2.5</v>
      </c>
      <c r="N450" s="19"/>
      <c r="O450" s="19"/>
      <c r="P450" s="19"/>
      <c r="Q450" s="19"/>
      <c r="R450" s="19"/>
      <c r="S450" s="19">
        <f t="shared" si="39"/>
        <v>0</v>
      </c>
      <c r="T450" s="19"/>
      <c r="U450" s="19"/>
      <c r="V450" s="19"/>
      <c r="W450" s="19">
        <f t="shared" si="40"/>
        <v>0</v>
      </c>
      <c r="X450" s="19"/>
      <c r="Y450" s="19"/>
      <c r="Z450" s="19"/>
      <c r="AA450" s="19"/>
      <c r="AB450" s="19"/>
      <c r="AC450" s="19">
        <f t="shared" si="41"/>
        <v>0</v>
      </c>
      <c r="AD450" s="19"/>
      <c r="AE450" s="19"/>
      <c r="AF450" s="19"/>
      <c r="AG450" s="19"/>
      <c r="AH450" s="19"/>
      <c r="AI450" s="19">
        <f t="shared" si="42"/>
        <v>0</v>
      </c>
      <c r="AJ450" s="19">
        <f t="shared" si="36"/>
        <v>3.5</v>
      </c>
    </row>
    <row r="451" spans="1:36">
      <c r="A451" s="12">
        <v>438</v>
      </c>
      <c r="B451" s="19" t="s">
        <v>849</v>
      </c>
      <c r="C451" s="19" t="s">
        <v>850</v>
      </c>
      <c r="D451" s="19"/>
      <c r="E451" s="19"/>
      <c r="F451" s="19">
        <f t="shared" si="37"/>
        <v>1</v>
      </c>
      <c r="G451" s="19">
        <f t="shared" si="38"/>
        <v>1</v>
      </c>
      <c r="H451" s="19"/>
      <c r="I451" s="19"/>
      <c r="J451" s="19">
        <v>1</v>
      </c>
      <c r="K451" s="19"/>
      <c r="L451" s="19"/>
      <c r="M451" s="19">
        <v>1</v>
      </c>
      <c r="N451" s="19"/>
      <c r="O451" s="19"/>
      <c r="P451" s="19"/>
      <c r="Q451" s="19"/>
      <c r="R451" s="19"/>
      <c r="S451" s="19">
        <f t="shared" si="39"/>
        <v>0</v>
      </c>
      <c r="T451" s="19"/>
      <c r="U451" s="19"/>
      <c r="V451" s="19"/>
      <c r="W451" s="19">
        <f t="shared" si="40"/>
        <v>0</v>
      </c>
      <c r="X451" s="19"/>
      <c r="Y451" s="19"/>
      <c r="Z451" s="19"/>
      <c r="AA451" s="19"/>
      <c r="AB451" s="19"/>
      <c r="AC451" s="19">
        <f t="shared" si="41"/>
        <v>0</v>
      </c>
      <c r="AD451" s="19"/>
      <c r="AE451" s="19"/>
      <c r="AF451" s="19"/>
      <c r="AG451" s="19"/>
      <c r="AH451" s="19"/>
      <c r="AI451" s="19">
        <f t="shared" si="42"/>
        <v>0</v>
      </c>
      <c r="AJ451" s="19">
        <f t="shared" si="36"/>
        <v>2</v>
      </c>
    </row>
    <row r="452" spans="1:36">
      <c r="A452" s="12">
        <v>439</v>
      </c>
      <c r="B452" s="19" t="s">
        <v>851</v>
      </c>
      <c r="C452" s="19" t="s">
        <v>852</v>
      </c>
      <c r="D452" s="19"/>
      <c r="E452" s="19"/>
      <c r="F452" s="19">
        <f t="shared" si="37"/>
        <v>1</v>
      </c>
      <c r="G452" s="19">
        <f t="shared" si="38"/>
        <v>1</v>
      </c>
      <c r="H452" s="19">
        <v>0.2</v>
      </c>
      <c r="I452" s="19"/>
      <c r="J452" s="19">
        <v>1</v>
      </c>
      <c r="K452" s="19"/>
      <c r="L452" s="19"/>
      <c r="M452" s="19">
        <v>1.2</v>
      </c>
      <c r="N452" s="19"/>
      <c r="O452" s="19"/>
      <c r="P452" s="19"/>
      <c r="Q452" s="19"/>
      <c r="R452" s="19"/>
      <c r="S452" s="19">
        <f t="shared" si="39"/>
        <v>0</v>
      </c>
      <c r="T452" s="19"/>
      <c r="U452" s="19"/>
      <c r="V452" s="19"/>
      <c r="W452" s="19">
        <f t="shared" si="40"/>
        <v>0</v>
      </c>
      <c r="X452" s="19"/>
      <c r="Y452" s="19"/>
      <c r="Z452" s="19"/>
      <c r="AA452" s="19"/>
      <c r="AB452" s="19"/>
      <c r="AC452" s="19">
        <f t="shared" si="41"/>
        <v>0</v>
      </c>
      <c r="AD452" s="19"/>
      <c r="AE452" s="19"/>
      <c r="AF452" s="19"/>
      <c r="AG452" s="19"/>
      <c r="AH452" s="19"/>
      <c r="AI452" s="19">
        <f t="shared" si="42"/>
        <v>0</v>
      </c>
      <c r="AJ452" s="19">
        <f t="shared" si="36"/>
        <v>2.2</v>
      </c>
    </row>
    <row r="453" spans="1:36">
      <c r="A453" s="12">
        <v>440</v>
      </c>
      <c r="B453" s="19" t="s">
        <v>853</v>
      </c>
      <c r="C453" s="19" t="s">
        <v>854</v>
      </c>
      <c r="D453" s="19"/>
      <c r="E453" s="19"/>
      <c r="F453" s="19">
        <f t="shared" si="37"/>
        <v>1</v>
      </c>
      <c r="G453" s="19">
        <f t="shared" si="38"/>
        <v>1</v>
      </c>
      <c r="H453" s="19"/>
      <c r="I453" s="19"/>
      <c r="J453" s="19">
        <v>1</v>
      </c>
      <c r="K453" s="19"/>
      <c r="L453" s="19"/>
      <c r="M453" s="19">
        <v>1</v>
      </c>
      <c r="N453" s="19"/>
      <c r="O453" s="19"/>
      <c r="P453" s="19"/>
      <c r="Q453" s="19"/>
      <c r="R453" s="19"/>
      <c r="S453" s="19">
        <f t="shared" si="39"/>
        <v>0</v>
      </c>
      <c r="T453" s="19"/>
      <c r="U453" s="19"/>
      <c r="V453" s="19"/>
      <c r="W453" s="19">
        <f t="shared" si="40"/>
        <v>0</v>
      </c>
      <c r="X453" s="19"/>
      <c r="Y453" s="19"/>
      <c r="Z453" s="19"/>
      <c r="AA453" s="19"/>
      <c r="AB453" s="19"/>
      <c r="AC453" s="19">
        <f t="shared" si="41"/>
        <v>0</v>
      </c>
      <c r="AD453" s="19"/>
      <c r="AE453" s="19"/>
      <c r="AF453" s="19"/>
      <c r="AG453" s="19"/>
      <c r="AH453" s="19"/>
      <c r="AI453" s="19">
        <f t="shared" si="42"/>
        <v>0</v>
      </c>
      <c r="AJ453" s="19">
        <f t="shared" si="36"/>
        <v>2</v>
      </c>
    </row>
    <row r="454" spans="1:36">
      <c r="A454" s="12">
        <v>441</v>
      </c>
      <c r="B454" s="19" t="s">
        <v>855</v>
      </c>
      <c r="C454" s="19" t="s">
        <v>850</v>
      </c>
      <c r="D454" s="19"/>
      <c r="E454" s="19"/>
      <c r="F454" s="19">
        <f t="shared" si="37"/>
        <v>1</v>
      </c>
      <c r="G454" s="19">
        <f t="shared" si="38"/>
        <v>1</v>
      </c>
      <c r="H454" s="19">
        <v>1</v>
      </c>
      <c r="I454" s="19"/>
      <c r="J454" s="19">
        <v>1</v>
      </c>
      <c r="K454" s="19"/>
      <c r="L454" s="19"/>
      <c r="M454" s="19">
        <v>2</v>
      </c>
      <c r="N454" s="19"/>
      <c r="O454" s="19"/>
      <c r="P454" s="19"/>
      <c r="Q454" s="19"/>
      <c r="R454" s="19"/>
      <c r="S454" s="19">
        <f t="shared" si="39"/>
        <v>0</v>
      </c>
      <c r="T454" s="19"/>
      <c r="U454" s="19"/>
      <c r="V454" s="19"/>
      <c r="W454" s="19">
        <f t="shared" si="40"/>
        <v>0</v>
      </c>
      <c r="X454" s="19">
        <v>2</v>
      </c>
      <c r="Y454" s="19"/>
      <c r="Z454" s="19"/>
      <c r="AA454" s="19"/>
      <c r="AB454" s="19"/>
      <c r="AC454" s="19">
        <f t="shared" si="41"/>
        <v>2</v>
      </c>
      <c r="AD454" s="19"/>
      <c r="AE454" s="19"/>
      <c r="AF454" s="19"/>
      <c r="AG454" s="19"/>
      <c r="AH454" s="19"/>
      <c r="AI454" s="19">
        <f t="shared" si="42"/>
        <v>0</v>
      </c>
      <c r="AJ454" s="19">
        <f t="shared" si="36"/>
        <v>5</v>
      </c>
    </row>
    <row r="455" spans="1:36">
      <c r="A455" s="12">
        <v>442</v>
      </c>
      <c r="B455" s="19" t="s">
        <v>856</v>
      </c>
      <c r="C455" s="19" t="s">
        <v>857</v>
      </c>
      <c r="D455" s="19"/>
      <c r="E455" s="19"/>
      <c r="F455" s="19">
        <f t="shared" si="37"/>
        <v>1</v>
      </c>
      <c r="G455" s="19">
        <f t="shared" si="38"/>
        <v>1</v>
      </c>
      <c r="H455" s="19"/>
      <c r="I455" s="19">
        <v>1</v>
      </c>
      <c r="J455" s="19">
        <v>1</v>
      </c>
      <c r="K455" s="19">
        <v>0.5</v>
      </c>
      <c r="L455" s="19"/>
      <c r="M455" s="19">
        <v>2.5</v>
      </c>
      <c r="N455" s="19"/>
      <c r="O455" s="19"/>
      <c r="P455" s="19"/>
      <c r="Q455" s="19"/>
      <c r="R455" s="19"/>
      <c r="S455" s="19">
        <f t="shared" si="39"/>
        <v>0</v>
      </c>
      <c r="T455" s="19"/>
      <c r="U455" s="19"/>
      <c r="V455" s="19"/>
      <c r="W455" s="19">
        <f t="shared" si="40"/>
        <v>0</v>
      </c>
      <c r="X455" s="19">
        <v>1</v>
      </c>
      <c r="Y455" s="19"/>
      <c r="Z455" s="19"/>
      <c r="AA455" s="19"/>
      <c r="AB455" s="19"/>
      <c r="AC455" s="19">
        <f t="shared" si="41"/>
        <v>1</v>
      </c>
      <c r="AD455" s="19"/>
      <c r="AE455" s="19"/>
      <c r="AF455" s="19"/>
      <c r="AG455" s="19"/>
      <c r="AH455" s="19"/>
      <c r="AI455" s="19">
        <f t="shared" si="42"/>
        <v>0</v>
      </c>
      <c r="AJ455" s="19">
        <f t="shared" si="36"/>
        <v>4.5</v>
      </c>
    </row>
    <row r="456" spans="1:36">
      <c r="A456" s="12">
        <v>443</v>
      </c>
      <c r="B456" s="19" t="s">
        <v>858</v>
      </c>
      <c r="C456" s="19" t="s">
        <v>859</v>
      </c>
      <c r="D456" s="19"/>
      <c r="E456" s="19"/>
      <c r="F456" s="19">
        <f t="shared" si="37"/>
        <v>1</v>
      </c>
      <c r="G456" s="19">
        <f t="shared" si="38"/>
        <v>1</v>
      </c>
      <c r="H456" s="19"/>
      <c r="I456" s="19">
        <v>1.5</v>
      </c>
      <c r="J456" s="19">
        <v>1</v>
      </c>
      <c r="K456" s="19"/>
      <c r="L456" s="19"/>
      <c r="M456" s="19">
        <v>2.5</v>
      </c>
      <c r="N456" s="19">
        <v>1</v>
      </c>
      <c r="O456" s="19"/>
      <c r="P456" s="19"/>
      <c r="Q456" s="19"/>
      <c r="R456" s="19"/>
      <c r="S456" s="19">
        <f t="shared" si="39"/>
        <v>1</v>
      </c>
      <c r="T456" s="19"/>
      <c r="U456" s="19"/>
      <c r="V456" s="19"/>
      <c r="W456" s="19">
        <f t="shared" si="40"/>
        <v>0</v>
      </c>
      <c r="X456" s="19">
        <v>1</v>
      </c>
      <c r="Y456" s="19"/>
      <c r="Z456" s="19"/>
      <c r="AA456" s="19"/>
      <c r="AB456" s="19"/>
      <c r="AC456" s="19">
        <f t="shared" si="41"/>
        <v>1</v>
      </c>
      <c r="AD456" s="19"/>
      <c r="AE456" s="19"/>
      <c r="AF456" s="19"/>
      <c r="AG456" s="19"/>
      <c r="AH456" s="19"/>
      <c r="AI456" s="19">
        <f t="shared" si="42"/>
        <v>0</v>
      </c>
      <c r="AJ456" s="19">
        <f t="shared" si="36"/>
        <v>5.5</v>
      </c>
    </row>
    <row r="457" spans="1:36">
      <c r="A457" s="12">
        <v>444</v>
      </c>
      <c r="B457" s="19" t="s">
        <v>860</v>
      </c>
      <c r="C457" s="19" t="s">
        <v>861</v>
      </c>
      <c r="D457" s="19"/>
      <c r="E457" s="19"/>
      <c r="F457" s="19">
        <f t="shared" si="37"/>
        <v>1</v>
      </c>
      <c r="G457" s="19">
        <f t="shared" si="38"/>
        <v>1</v>
      </c>
      <c r="H457" s="19">
        <v>0.2</v>
      </c>
      <c r="I457" s="19"/>
      <c r="J457" s="19">
        <v>1</v>
      </c>
      <c r="K457" s="19"/>
      <c r="L457" s="19"/>
      <c r="M457" s="19">
        <v>1.2</v>
      </c>
      <c r="N457" s="19"/>
      <c r="O457" s="19"/>
      <c r="P457" s="19"/>
      <c r="Q457" s="19"/>
      <c r="R457" s="19"/>
      <c r="S457" s="19">
        <f t="shared" si="39"/>
        <v>0</v>
      </c>
      <c r="T457" s="19"/>
      <c r="U457" s="19"/>
      <c r="V457" s="19"/>
      <c r="W457" s="19">
        <f t="shared" si="40"/>
        <v>0</v>
      </c>
      <c r="X457" s="19"/>
      <c r="Y457" s="19"/>
      <c r="Z457" s="19"/>
      <c r="AA457" s="19"/>
      <c r="AB457" s="19"/>
      <c r="AC457" s="19">
        <f t="shared" si="41"/>
        <v>0</v>
      </c>
      <c r="AD457" s="19"/>
      <c r="AE457" s="19"/>
      <c r="AF457" s="19"/>
      <c r="AG457" s="19"/>
      <c r="AH457" s="19"/>
      <c r="AI457" s="19">
        <f t="shared" si="42"/>
        <v>0</v>
      </c>
      <c r="AJ457" s="19">
        <f t="shared" si="36"/>
        <v>2.2</v>
      </c>
    </row>
    <row r="458" spans="1:36">
      <c r="A458" s="12">
        <v>445</v>
      </c>
      <c r="B458" s="19" t="s">
        <v>862</v>
      </c>
      <c r="C458" s="19" t="s">
        <v>863</v>
      </c>
      <c r="D458" s="19"/>
      <c r="E458" s="19"/>
      <c r="F458" s="19">
        <f t="shared" si="37"/>
        <v>1</v>
      </c>
      <c r="G458" s="19">
        <f t="shared" si="38"/>
        <v>1</v>
      </c>
      <c r="H458" s="19">
        <v>1</v>
      </c>
      <c r="I458" s="19"/>
      <c r="J458" s="19">
        <v>1.5</v>
      </c>
      <c r="K458" s="19"/>
      <c r="L458" s="19"/>
      <c r="M458" s="19">
        <v>2.5</v>
      </c>
      <c r="N458" s="19"/>
      <c r="O458" s="19"/>
      <c r="P458" s="19"/>
      <c r="Q458" s="19"/>
      <c r="R458" s="19"/>
      <c r="S458" s="19">
        <f t="shared" si="39"/>
        <v>0</v>
      </c>
      <c r="T458" s="19"/>
      <c r="U458" s="19"/>
      <c r="V458" s="19"/>
      <c r="W458" s="19">
        <f t="shared" si="40"/>
        <v>0</v>
      </c>
      <c r="X458" s="19"/>
      <c r="Y458" s="19"/>
      <c r="Z458" s="19"/>
      <c r="AA458" s="19"/>
      <c r="AB458" s="19"/>
      <c r="AC458" s="19">
        <f t="shared" si="41"/>
        <v>0</v>
      </c>
      <c r="AD458" s="19">
        <v>1</v>
      </c>
      <c r="AE458" s="19"/>
      <c r="AF458" s="19"/>
      <c r="AG458" s="19"/>
      <c r="AH458" s="19"/>
      <c r="AI458" s="19">
        <f t="shared" si="42"/>
        <v>1</v>
      </c>
      <c r="AJ458" s="19">
        <f t="shared" si="36"/>
        <v>4.5</v>
      </c>
    </row>
    <row r="459" spans="1:36">
      <c r="A459" s="12">
        <v>446</v>
      </c>
      <c r="B459" s="19" t="s">
        <v>864</v>
      </c>
      <c r="C459" s="19" t="s">
        <v>865</v>
      </c>
      <c r="D459" s="19"/>
      <c r="E459" s="19"/>
      <c r="F459" s="19">
        <f t="shared" si="37"/>
        <v>1</v>
      </c>
      <c r="G459" s="19">
        <f t="shared" si="38"/>
        <v>1</v>
      </c>
      <c r="H459" s="19">
        <v>0.9</v>
      </c>
      <c r="I459" s="19"/>
      <c r="J459" s="19">
        <v>1</v>
      </c>
      <c r="K459" s="19"/>
      <c r="L459" s="19"/>
      <c r="M459" s="19">
        <v>1.9</v>
      </c>
      <c r="N459" s="19"/>
      <c r="O459" s="19"/>
      <c r="P459" s="19"/>
      <c r="Q459" s="19"/>
      <c r="R459" s="19"/>
      <c r="S459" s="19">
        <f t="shared" si="39"/>
        <v>0</v>
      </c>
      <c r="T459" s="19"/>
      <c r="U459" s="19"/>
      <c r="V459" s="19"/>
      <c r="W459" s="19">
        <f t="shared" si="40"/>
        <v>0</v>
      </c>
      <c r="X459" s="19"/>
      <c r="Y459" s="19"/>
      <c r="Z459" s="19"/>
      <c r="AA459" s="19"/>
      <c r="AB459" s="19"/>
      <c r="AC459" s="19">
        <f t="shared" si="41"/>
        <v>0</v>
      </c>
      <c r="AD459" s="19"/>
      <c r="AE459" s="19"/>
      <c r="AF459" s="19"/>
      <c r="AG459" s="19"/>
      <c r="AH459" s="19"/>
      <c r="AI459" s="19">
        <f t="shared" si="42"/>
        <v>0</v>
      </c>
      <c r="AJ459" s="19">
        <f t="shared" si="36"/>
        <v>2.9</v>
      </c>
    </row>
    <row r="460" spans="1:36">
      <c r="A460" s="12">
        <v>447</v>
      </c>
      <c r="B460" s="19" t="s">
        <v>866</v>
      </c>
      <c r="C460" s="19" t="s">
        <v>867</v>
      </c>
      <c r="D460" s="19"/>
      <c r="E460" s="19"/>
      <c r="F460" s="19">
        <f t="shared" si="37"/>
        <v>1</v>
      </c>
      <c r="G460" s="19">
        <f t="shared" si="38"/>
        <v>1</v>
      </c>
      <c r="H460" s="19">
        <v>1</v>
      </c>
      <c r="I460" s="19"/>
      <c r="J460" s="19">
        <v>1</v>
      </c>
      <c r="K460" s="19"/>
      <c r="L460" s="19"/>
      <c r="M460" s="19">
        <v>2</v>
      </c>
      <c r="N460" s="19"/>
      <c r="O460" s="19"/>
      <c r="P460" s="19"/>
      <c r="Q460" s="19"/>
      <c r="R460" s="19"/>
      <c r="S460" s="19">
        <f t="shared" si="39"/>
        <v>0</v>
      </c>
      <c r="T460" s="19"/>
      <c r="U460" s="19"/>
      <c r="V460" s="19"/>
      <c r="W460" s="19">
        <f t="shared" si="40"/>
        <v>0</v>
      </c>
      <c r="X460" s="19">
        <v>2</v>
      </c>
      <c r="Y460" s="19"/>
      <c r="Z460" s="19"/>
      <c r="AA460" s="19"/>
      <c r="AB460" s="19"/>
      <c r="AC460" s="19">
        <f t="shared" si="41"/>
        <v>2</v>
      </c>
      <c r="AD460" s="19"/>
      <c r="AE460" s="19"/>
      <c r="AF460" s="19"/>
      <c r="AG460" s="19"/>
      <c r="AH460" s="19"/>
      <c r="AI460" s="19">
        <f t="shared" si="42"/>
        <v>0</v>
      </c>
      <c r="AJ460" s="19">
        <f t="shared" si="36"/>
        <v>5</v>
      </c>
    </row>
    <row r="461" spans="1:36">
      <c r="A461" s="12">
        <v>448</v>
      </c>
      <c r="B461" s="19" t="s">
        <v>868</v>
      </c>
      <c r="C461" s="19" t="s">
        <v>869</v>
      </c>
      <c r="D461" s="19"/>
      <c r="E461" s="19"/>
      <c r="F461" s="19">
        <f t="shared" si="37"/>
        <v>1</v>
      </c>
      <c r="G461" s="19">
        <f t="shared" si="38"/>
        <v>1</v>
      </c>
      <c r="H461" s="19">
        <v>0.8</v>
      </c>
      <c r="I461" s="19"/>
      <c r="J461" s="19">
        <v>1</v>
      </c>
      <c r="K461" s="19"/>
      <c r="L461" s="19"/>
      <c r="M461" s="19">
        <v>1.8</v>
      </c>
      <c r="N461" s="19"/>
      <c r="O461" s="19"/>
      <c r="P461" s="19"/>
      <c r="Q461" s="19"/>
      <c r="R461" s="19"/>
      <c r="S461" s="19">
        <f t="shared" si="39"/>
        <v>0</v>
      </c>
      <c r="T461" s="19"/>
      <c r="U461" s="19"/>
      <c r="V461" s="19"/>
      <c r="W461" s="19">
        <f t="shared" si="40"/>
        <v>0</v>
      </c>
      <c r="X461" s="19"/>
      <c r="Y461" s="19"/>
      <c r="Z461" s="19"/>
      <c r="AA461" s="19"/>
      <c r="AB461" s="19"/>
      <c r="AC461" s="19">
        <f t="shared" si="41"/>
        <v>0</v>
      </c>
      <c r="AD461" s="19"/>
      <c r="AE461" s="19"/>
      <c r="AF461" s="19"/>
      <c r="AG461" s="19"/>
      <c r="AH461" s="19"/>
      <c r="AI461" s="19">
        <f t="shared" si="42"/>
        <v>0</v>
      </c>
      <c r="AJ461" s="19">
        <f t="shared" si="36"/>
        <v>2.8</v>
      </c>
    </row>
    <row r="462" spans="1:36">
      <c r="A462" s="12">
        <v>449</v>
      </c>
      <c r="B462" s="19" t="s">
        <v>870</v>
      </c>
      <c r="C462" s="19" t="s">
        <v>871</v>
      </c>
      <c r="D462" s="19"/>
      <c r="E462" s="19"/>
      <c r="F462" s="19">
        <f t="shared" si="37"/>
        <v>1</v>
      </c>
      <c r="G462" s="19">
        <f t="shared" si="38"/>
        <v>1</v>
      </c>
      <c r="H462" s="19">
        <v>1</v>
      </c>
      <c r="I462" s="19"/>
      <c r="J462" s="19">
        <v>1</v>
      </c>
      <c r="K462" s="19"/>
      <c r="L462" s="19"/>
      <c r="M462" s="19">
        <v>2</v>
      </c>
      <c r="N462" s="19"/>
      <c r="O462" s="19"/>
      <c r="P462" s="19"/>
      <c r="Q462" s="19"/>
      <c r="R462" s="19"/>
      <c r="S462" s="19">
        <f t="shared" si="39"/>
        <v>0</v>
      </c>
      <c r="T462" s="19"/>
      <c r="U462" s="19"/>
      <c r="V462" s="19"/>
      <c r="W462" s="19">
        <f t="shared" si="40"/>
        <v>0</v>
      </c>
      <c r="X462" s="19"/>
      <c r="Y462" s="19"/>
      <c r="Z462" s="19"/>
      <c r="AA462" s="19"/>
      <c r="AB462" s="19"/>
      <c r="AC462" s="19">
        <f t="shared" si="41"/>
        <v>0</v>
      </c>
      <c r="AD462" s="19"/>
      <c r="AE462" s="19"/>
      <c r="AF462" s="19"/>
      <c r="AG462" s="19"/>
      <c r="AH462" s="19"/>
      <c r="AI462" s="19">
        <f t="shared" si="42"/>
        <v>0</v>
      </c>
      <c r="AJ462" s="19">
        <f t="shared" si="36"/>
        <v>3</v>
      </c>
    </row>
    <row r="463" spans="1:36">
      <c r="A463" s="12">
        <v>450</v>
      </c>
      <c r="B463" s="19" t="s">
        <v>872</v>
      </c>
      <c r="C463" s="19" t="s">
        <v>873</v>
      </c>
      <c r="D463" s="19"/>
      <c r="E463" s="19"/>
      <c r="F463" s="19">
        <f t="shared" si="37"/>
        <v>1</v>
      </c>
      <c r="G463" s="19">
        <f t="shared" si="38"/>
        <v>1</v>
      </c>
      <c r="H463" s="19"/>
      <c r="I463" s="19"/>
      <c r="J463" s="19">
        <v>2</v>
      </c>
      <c r="K463" s="19"/>
      <c r="L463" s="19"/>
      <c r="M463" s="19">
        <v>2</v>
      </c>
      <c r="N463" s="19"/>
      <c r="O463" s="19"/>
      <c r="P463" s="19"/>
      <c r="Q463" s="19">
        <v>1</v>
      </c>
      <c r="R463" s="19">
        <v>0.1</v>
      </c>
      <c r="S463" s="19">
        <f t="shared" si="39"/>
        <v>1.1</v>
      </c>
      <c r="T463" s="19"/>
      <c r="U463" s="19"/>
      <c r="V463" s="19"/>
      <c r="W463" s="19">
        <f t="shared" si="40"/>
        <v>0</v>
      </c>
      <c r="X463" s="19">
        <v>2</v>
      </c>
      <c r="Y463" s="19"/>
      <c r="Z463" s="19"/>
      <c r="AA463" s="19"/>
      <c r="AB463" s="19"/>
      <c r="AC463" s="19">
        <f t="shared" si="41"/>
        <v>2</v>
      </c>
      <c r="AD463" s="19">
        <v>1</v>
      </c>
      <c r="AE463" s="19"/>
      <c r="AF463" s="19"/>
      <c r="AG463" s="19"/>
      <c r="AH463" s="19"/>
      <c r="AI463" s="19">
        <f t="shared" si="42"/>
        <v>1</v>
      </c>
      <c r="AJ463" s="19">
        <f t="shared" si="36"/>
        <v>7.1</v>
      </c>
    </row>
    <row r="464" spans="1:36">
      <c r="A464" s="12">
        <v>451</v>
      </c>
      <c r="B464" s="19" t="s">
        <v>874</v>
      </c>
      <c r="C464" s="19" t="s">
        <v>875</v>
      </c>
      <c r="D464" s="19"/>
      <c r="E464" s="19"/>
      <c r="F464" s="19">
        <f t="shared" si="37"/>
        <v>1</v>
      </c>
      <c r="G464" s="19">
        <f t="shared" si="38"/>
        <v>1</v>
      </c>
      <c r="H464" s="19">
        <v>1</v>
      </c>
      <c r="I464" s="19"/>
      <c r="J464" s="19">
        <v>2</v>
      </c>
      <c r="K464" s="19"/>
      <c r="L464" s="19"/>
      <c r="M464" s="19">
        <v>3</v>
      </c>
      <c r="N464" s="19"/>
      <c r="O464" s="19"/>
      <c r="P464" s="19"/>
      <c r="Q464" s="19"/>
      <c r="R464" s="19"/>
      <c r="S464" s="19">
        <f t="shared" si="39"/>
        <v>0</v>
      </c>
      <c r="T464" s="19"/>
      <c r="U464" s="19"/>
      <c r="V464" s="19"/>
      <c r="W464" s="19">
        <f t="shared" si="40"/>
        <v>0</v>
      </c>
      <c r="X464" s="19"/>
      <c r="Y464" s="19"/>
      <c r="Z464" s="19"/>
      <c r="AA464" s="19"/>
      <c r="AB464" s="19"/>
      <c r="AC464" s="19">
        <f t="shared" si="41"/>
        <v>0</v>
      </c>
      <c r="AD464" s="19"/>
      <c r="AE464" s="19"/>
      <c r="AF464" s="19"/>
      <c r="AG464" s="19"/>
      <c r="AH464" s="19"/>
      <c r="AI464" s="19">
        <f t="shared" si="42"/>
        <v>0</v>
      </c>
      <c r="AJ464" s="19">
        <f t="shared" si="36"/>
        <v>4</v>
      </c>
    </row>
    <row r="465" spans="1:36">
      <c r="A465" s="12">
        <v>452</v>
      </c>
      <c r="B465" s="19" t="s">
        <v>876</v>
      </c>
      <c r="C465" s="19" t="s">
        <v>877</v>
      </c>
      <c r="D465" s="19"/>
      <c r="E465" s="19"/>
      <c r="F465" s="19">
        <f t="shared" si="37"/>
        <v>1</v>
      </c>
      <c r="G465" s="19">
        <f t="shared" si="38"/>
        <v>1</v>
      </c>
      <c r="H465" s="19">
        <v>1</v>
      </c>
      <c r="I465" s="19"/>
      <c r="J465" s="19">
        <v>1.5</v>
      </c>
      <c r="K465" s="19"/>
      <c r="L465" s="19"/>
      <c r="M465" s="19">
        <v>2.5</v>
      </c>
      <c r="N465" s="19"/>
      <c r="O465" s="19"/>
      <c r="P465" s="19"/>
      <c r="Q465" s="19"/>
      <c r="R465" s="19"/>
      <c r="S465" s="19">
        <f t="shared" si="39"/>
        <v>0</v>
      </c>
      <c r="T465" s="19"/>
      <c r="U465" s="19"/>
      <c r="V465" s="19"/>
      <c r="W465" s="19">
        <f t="shared" si="40"/>
        <v>0</v>
      </c>
      <c r="X465" s="19"/>
      <c r="Y465" s="19"/>
      <c r="Z465" s="19"/>
      <c r="AA465" s="19"/>
      <c r="AB465" s="19"/>
      <c r="AC465" s="19">
        <f t="shared" si="41"/>
        <v>0</v>
      </c>
      <c r="AD465" s="19"/>
      <c r="AE465" s="19"/>
      <c r="AF465" s="19"/>
      <c r="AG465" s="19"/>
      <c r="AH465" s="19"/>
      <c r="AI465" s="19">
        <f t="shared" si="42"/>
        <v>0</v>
      </c>
      <c r="AJ465" s="19">
        <f t="shared" si="36"/>
        <v>3.5</v>
      </c>
    </row>
    <row r="466" spans="1:36">
      <c r="A466" s="12">
        <v>453</v>
      </c>
      <c r="B466" s="19" t="s">
        <v>878</v>
      </c>
      <c r="C466" s="19" t="s">
        <v>879</v>
      </c>
      <c r="D466" s="19"/>
      <c r="E466" s="19"/>
      <c r="F466" s="19">
        <f t="shared" si="37"/>
        <v>1</v>
      </c>
      <c r="G466" s="19">
        <f t="shared" si="38"/>
        <v>1</v>
      </c>
      <c r="H466" s="19">
        <v>1</v>
      </c>
      <c r="I466" s="19"/>
      <c r="J466" s="19">
        <v>1</v>
      </c>
      <c r="K466" s="19"/>
      <c r="L466" s="19"/>
      <c r="M466" s="19">
        <v>2</v>
      </c>
      <c r="N466" s="19"/>
      <c r="O466" s="19"/>
      <c r="P466" s="19"/>
      <c r="Q466" s="19"/>
      <c r="R466" s="19"/>
      <c r="S466" s="19">
        <f t="shared" si="39"/>
        <v>0</v>
      </c>
      <c r="T466" s="19"/>
      <c r="U466" s="19"/>
      <c r="V466" s="19"/>
      <c r="W466" s="19">
        <f t="shared" si="40"/>
        <v>0</v>
      </c>
      <c r="X466" s="19"/>
      <c r="Y466" s="19"/>
      <c r="Z466" s="19"/>
      <c r="AA466" s="19"/>
      <c r="AB466" s="19"/>
      <c r="AC466" s="19">
        <f t="shared" si="41"/>
        <v>0</v>
      </c>
      <c r="AD466" s="19"/>
      <c r="AE466" s="19"/>
      <c r="AF466" s="19"/>
      <c r="AG466" s="19"/>
      <c r="AH466" s="19"/>
      <c r="AI466" s="19">
        <f t="shared" si="42"/>
        <v>0</v>
      </c>
      <c r="AJ466" s="19">
        <f t="shared" si="36"/>
        <v>3</v>
      </c>
    </row>
    <row r="467" spans="1:36">
      <c r="A467" s="12">
        <v>454</v>
      </c>
      <c r="B467" s="19" t="s">
        <v>880</v>
      </c>
      <c r="C467" s="19" t="s">
        <v>881</v>
      </c>
      <c r="D467" s="19"/>
      <c r="E467" s="19"/>
      <c r="F467" s="19">
        <f t="shared" si="37"/>
        <v>1</v>
      </c>
      <c r="G467" s="19">
        <f t="shared" si="38"/>
        <v>1</v>
      </c>
      <c r="H467" s="19">
        <v>0.2</v>
      </c>
      <c r="I467" s="19"/>
      <c r="J467" s="19">
        <v>1</v>
      </c>
      <c r="K467" s="19"/>
      <c r="L467" s="19"/>
      <c r="M467" s="19">
        <v>1.2</v>
      </c>
      <c r="N467" s="19"/>
      <c r="O467" s="19"/>
      <c r="P467" s="19"/>
      <c r="Q467" s="19"/>
      <c r="R467" s="19"/>
      <c r="S467" s="19">
        <f t="shared" si="39"/>
        <v>0</v>
      </c>
      <c r="T467" s="19"/>
      <c r="U467" s="19"/>
      <c r="V467" s="19"/>
      <c r="W467" s="19">
        <f t="shared" si="40"/>
        <v>0</v>
      </c>
      <c r="X467" s="19"/>
      <c r="Y467" s="19"/>
      <c r="Z467" s="19"/>
      <c r="AA467" s="19"/>
      <c r="AB467" s="19"/>
      <c r="AC467" s="19">
        <f t="shared" si="41"/>
        <v>0</v>
      </c>
      <c r="AD467" s="19"/>
      <c r="AE467" s="19"/>
      <c r="AF467" s="19"/>
      <c r="AG467" s="19"/>
      <c r="AH467" s="19"/>
      <c r="AI467" s="19">
        <f t="shared" si="42"/>
        <v>0</v>
      </c>
      <c r="AJ467" s="19">
        <f t="shared" si="36"/>
        <v>2.2</v>
      </c>
    </row>
    <row r="468" spans="1:36">
      <c r="A468" s="12">
        <v>455</v>
      </c>
      <c r="B468" s="19" t="s">
        <v>882</v>
      </c>
      <c r="C468" s="19" t="s">
        <v>883</v>
      </c>
      <c r="D468" s="19"/>
      <c r="E468" s="19"/>
      <c r="F468" s="19">
        <f t="shared" si="37"/>
        <v>1</v>
      </c>
      <c r="G468" s="19">
        <f t="shared" si="38"/>
        <v>1</v>
      </c>
      <c r="H468" s="19">
        <v>1</v>
      </c>
      <c r="I468" s="19"/>
      <c r="J468" s="19">
        <v>1</v>
      </c>
      <c r="K468" s="19"/>
      <c r="L468" s="19"/>
      <c r="M468" s="19">
        <v>2</v>
      </c>
      <c r="N468" s="19"/>
      <c r="O468" s="19"/>
      <c r="P468" s="19"/>
      <c r="Q468" s="19"/>
      <c r="R468" s="19"/>
      <c r="S468" s="19">
        <f t="shared" si="39"/>
        <v>0</v>
      </c>
      <c r="T468" s="19"/>
      <c r="U468" s="19"/>
      <c r="V468" s="19"/>
      <c r="W468" s="19">
        <f t="shared" si="40"/>
        <v>0</v>
      </c>
      <c r="X468" s="19">
        <v>1</v>
      </c>
      <c r="Y468" s="19"/>
      <c r="Z468" s="19"/>
      <c r="AA468" s="19"/>
      <c r="AB468" s="19"/>
      <c r="AC468" s="19">
        <f t="shared" si="41"/>
        <v>1</v>
      </c>
      <c r="AD468" s="19"/>
      <c r="AE468" s="19"/>
      <c r="AF468" s="19"/>
      <c r="AG468" s="19"/>
      <c r="AH468" s="19"/>
      <c r="AI468" s="19">
        <f t="shared" si="42"/>
        <v>0</v>
      </c>
      <c r="AJ468" s="19">
        <f t="shared" ref="AJ468:AJ485" si="43">G468+M468+S468+W468+AI468+AC468</f>
        <v>4</v>
      </c>
    </row>
    <row r="469" spans="1:36">
      <c r="A469" s="12">
        <v>456</v>
      </c>
      <c r="B469" s="19" t="s">
        <v>884</v>
      </c>
      <c r="C469" s="19" t="s">
        <v>885</v>
      </c>
      <c r="D469" s="19"/>
      <c r="E469" s="19"/>
      <c r="F469" s="19">
        <f t="shared" si="37"/>
        <v>1</v>
      </c>
      <c r="G469" s="19">
        <f t="shared" si="38"/>
        <v>1</v>
      </c>
      <c r="H469" s="19">
        <v>0.2</v>
      </c>
      <c r="I469" s="19"/>
      <c r="J469" s="19">
        <v>1</v>
      </c>
      <c r="K469" s="19"/>
      <c r="L469" s="19"/>
      <c r="M469" s="19">
        <v>1.2</v>
      </c>
      <c r="N469" s="19"/>
      <c r="O469" s="19"/>
      <c r="P469" s="19"/>
      <c r="Q469" s="19"/>
      <c r="R469" s="19"/>
      <c r="S469" s="19">
        <f t="shared" si="39"/>
        <v>0</v>
      </c>
      <c r="T469" s="19"/>
      <c r="U469" s="19"/>
      <c r="V469" s="19"/>
      <c r="W469" s="19">
        <f t="shared" si="40"/>
        <v>0</v>
      </c>
      <c r="X469" s="19">
        <v>1</v>
      </c>
      <c r="Y469" s="19"/>
      <c r="Z469" s="19"/>
      <c r="AA469" s="19"/>
      <c r="AB469" s="19"/>
      <c r="AC469" s="19">
        <f t="shared" si="41"/>
        <v>1</v>
      </c>
      <c r="AD469" s="19"/>
      <c r="AE469" s="19"/>
      <c r="AF469" s="19"/>
      <c r="AG469" s="19"/>
      <c r="AH469" s="19"/>
      <c r="AI469" s="19">
        <f t="shared" si="42"/>
        <v>0</v>
      </c>
      <c r="AJ469" s="19">
        <f t="shared" si="43"/>
        <v>3.2</v>
      </c>
    </row>
    <row r="470" spans="1:36">
      <c r="A470" s="12">
        <v>457</v>
      </c>
      <c r="B470" s="19" t="s">
        <v>886</v>
      </c>
      <c r="C470" s="19" t="s">
        <v>887</v>
      </c>
      <c r="D470" s="19"/>
      <c r="E470" s="19"/>
      <c r="F470" s="19">
        <f t="shared" si="37"/>
        <v>1</v>
      </c>
      <c r="G470" s="19">
        <f t="shared" si="38"/>
        <v>1</v>
      </c>
      <c r="H470" s="19">
        <v>0.2</v>
      </c>
      <c r="I470" s="19"/>
      <c r="J470" s="19">
        <v>1</v>
      </c>
      <c r="K470" s="19"/>
      <c r="L470" s="19"/>
      <c r="M470" s="19">
        <v>1.2</v>
      </c>
      <c r="N470" s="19"/>
      <c r="O470" s="19"/>
      <c r="P470" s="19"/>
      <c r="Q470" s="19"/>
      <c r="R470" s="19"/>
      <c r="S470" s="19">
        <f t="shared" si="39"/>
        <v>0</v>
      </c>
      <c r="T470" s="19"/>
      <c r="U470" s="19"/>
      <c r="V470" s="19"/>
      <c r="W470" s="19">
        <f t="shared" si="40"/>
        <v>0</v>
      </c>
      <c r="X470" s="19"/>
      <c r="Y470" s="19"/>
      <c r="Z470" s="19"/>
      <c r="AA470" s="19"/>
      <c r="AB470" s="19"/>
      <c r="AC470" s="19">
        <f t="shared" si="41"/>
        <v>0</v>
      </c>
      <c r="AD470" s="19"/>
      <c r="AE470" s="19"/>
      <c r="AF470" s="19"/>
      <c r="AG470" s="19"/>
      <c r="AH470" s="19"/>
      <c r="AI470" s="19">
        <f t="shared" si="42"/>
        <v>0</v>
      </c>
      <c r="AJ470" s="19">
        <f t="shared" si="43"/>
        <v>2.2</v>
      </c>
    </row>
    <row r="471" spans="1:36">
      <c r="A471" s="12">
        <v>458</v>
      </c>
      <c r="B471" s="19" t="s">
        <v>888</v>
      </c>
      <c r="C471" s="19" t="s">
        <v>889</v>
      </c>
      <c r="D471" s="19"/>
      <c r="E471" s="19"/>
      <c r="F471" s="19">
        <f t="shared" si="37"/>
        <v>1</v>
      </c>
      <c r="G471" s="19">
        <f t="shared" si="38"/>
        <v>1</v>
      </c>
      <c r="H471" s="19">
        <v>1</v>
      </c>
      <c r="I471" s="19"/>
      <c r="J471" s="19">
        <v>1</v>
      </c>
      <c r="K471" s="19"/>
      <c r="L471" s="19"/>
      <c r="M471" s="19">
        <v>2</v>
      </c>
      <c r="N471" s="19"/>
      <c r="O471" s="19"/>
      <c r="P471" s="19"/>
      <c r="Q471" s="19"/>
      <c r="R471" s="19"/>
      <c r="S471" s="19">
        <f t="shared" si="39"/>
        <v>0</v>
      </c>
      <c r="T471" s="19"/>
      <c r="U471" s="19"/>
      <c r="V471" s="19"/>
      <c r="W471" s="19">
        <f t="shared" si="40"/>
        <v>0</v>
      </c>
      <c r="X471" s="19"/>
      <c r="Y471" s="19"/>
      <c r="Z471" s="19"/>
      <c r="AA471" s="19"/>
      <c r="AB471" s="19"/>
      <c r="AC471" s="19">
        <f t="shared" si="41"/>
        <v>0</v>
      </c>
      <c r="AD471" s="19"/>
      <c r="AE471" s="19"/>
      <c r="AF471" s="19"/>
      <c r="AG471" s="19"/>
      <c r="AH471" s="19"/>
      <c r="AI471" s="19">
        <f t="shared" si="42"/>
        <v>0</v>
      </c>
      <c r="AJ471" s="19">
        <f t="shared" si="43"/>
        <v>3</v>
      </c>
    </row>
    <row r="472" spans="1:36">
      <c r="A472" s="12">
        <v>459</v>
      </c>
      <c r="B472" s="19" t="s">
        <v>890</v>
      </c>
      <c r="C472" s="19" t="s">
        <v>891</v>
      </c>
      <c r="D472" s="19"/>
      <c r="E472" s="19"/>
      <c r="F472" s="19">
        <f t="shared" si="37"/>
        <v>1</v>
      </c>
      <c r="G472" s="19">
        <f t="shared" si="38"/>
        <v>1</v>
      </c>
      <c r="H472" s="19">
        <v>1</v>
      </c>
      <c r="I472" s="19"/>
      <c r="J472" s="19">
        <v>1</v>
      </c>
      <c r="K472" s="19"/>
      <c r="L472" s="19"/>
      <c r="M472" s="19">
        <v>2</v>
      </c>
      <c r="N472" s="19"/>
      <c r="O472" s="19"/>
      <c r="P472" s="19"/>
      <c r="Q472" s="19"/>
      <c r="R472" s="19"/>
      <c r="S472" s="19">
        <f t="shared" si="39"/>
        <v>0</v>
      </c>
      <c r="T472" s="19"/>
      <c r="U472" s="19"/>
      <c r="V472" s="19"/>
      <c r="W472" s="19">
        <f t="shared" si="40"/>
        <v>0</v>
      </c>
      <c r="X472" s="19">
        <v>2</v>
      </c>
      <c r="Y472" s="19"/>
      <c r="Z472" s="19"/>
      <c r="AA472" s="19"/>
      <c r="AB472" s="19"/>
      <c r="AC472" s="19">
        <f t="shared" si="41"/>
        <v>2</v>
      </c>
      <c r="AD472" s="19">
        <v>1</v>
      </c>
      <c r="AE472" s="19"/>
      <c r="AF472" s="19"/>
      <c r="AG472" s="19"/>
      <c r="AH472" s="19"/>
      <c r="AI472" s="19">
        <f t="shared" si="42"/>
        <v>1</v>
      </c>
      <c r="AJ472" s="19">
        <f t="shared" si="43"/>
        <v>6</v>
      </c>
    </row>
    <row r="473" spans="1:36">
      <c r="A473" s="12">
        <v>460</v>
      </c>
      <c r="B473" s="19" t="s">
        <v>386</v>
      </c>
      <c r="C473" s="19" t="s">
        <v>892</v>
      </c>
      <c r="D473" s="19"/>
      <c r="E473" s="19"/>
      <c r="F473" s="19">
        <f t="shared" si="37"/>
        <v>1</v>
      </c>
      <c r="G473" s="19">
        <f t="shared" si="38"/>
        <v>1</v>
      </c>
      <c r="H473" s="19">
        <v>1</v>
      </c>
      <c r="I473" s="19"/>
      <c r="J473" s="19">
        <v>1</v>
      </c>
      <c r="K473" s="19"/>
      <c r="L473" s="19"/>
      <c r="M473" s="19">
        <v>2</v>
      </c>
      <c r="N473" s="19"/>
      <c r="O473" s="19"/>
      <c r="P473" s="19"/>
      <c r="Q473" s="19"/>
      <c r="R473" s="19"/>
      <c r="S473" s="19">
        <f t="shared" si="39"/>
        <v>0</v>
      </c>
      <c r="T473" s="19"/>
      <c r="U473" s="19"/>
      <c r="V473" s="19"/>
      <c r="W473" s="19">
        <f t="shared" si="40"/>
        <v>0</v>
      </c>
      <c r="X473" s="19">
        <v>1</v>
      </c>
      <c r="Y473" s="19"/>
      <c r="Z473" s="19"/>
      <c r="AA473" s="19"/>
      <c r="AB473" s="19"/>
      <c r="AC473" s="19">
        <f t="shared" si="41"/>
        <v>1</v>
      </c>
      <c r="AD473" s="19"/>
      <c r="AE473" s="19"/>
      <c r="AF473" s="19"/>
      <c r="AG473" s="19"/>
      <c r="AH473" s="19"/>
      <c r="AI473" s="19">
        <f t="shared" si="42"/>
        <v>0</v>
      </c>
      <c r="AJ473" s="19">
        <f t="shared" si="43"/>
        <v>4</v>
      </c>
    </row>
    <row r="474" spans="1:36">
      <c r="A474" s="12">
        <v>461</v>
      </c>
      <c r="B474" s="19" t="s">
        <v>893</v>
      </c>
      <c r="C474" s="19" t="s">
        <v>894</v>
      </c>
      <c r="D474" s="19"/>
      <c r="E474" s="19"/>
      <c r="F474" s="19">
        <f t="shared" si="37"/>
        <v>1</v>
      </c>
      <c r="G474" s="19">
        <f t="shared" si="38"/>
        <v>1</v>
      </c>
      <c r="H474" s="19">
        <v>1</v>
      </c>
      <c r="I474" s="19"/>
      <c r="J474" s="19">
        <v>1</v>
      </c>
      <c r="K474" s="19"/>
      <c r="L474" s="19"/>
      <c r="M474" s="19">
        <v>2</v>
      </c>
      <c r="N474" s="19">
        <v>1</v>
      </c>
      <c r="O474" s="19"/>
      <c r="P474" s="19"/>
      <c r="Q474" s="19"/>
      <c r="R474" s="19"/>
      <c r="S474" s="19">
        <f t="shared" si="39"/>
        <v>1</v>
      </c>
      <c r="T474" s="19"/>
      <c r="U474" s="19"/>
      <c r="V474" s="19"/>
      <c r="W474" s="19">
        <f t="shared" si="40"/>
        <v>0</v>
      </c>
      <c r="X474" s="19">
        <v>1</v>
      </c>
      <c r="Y474" s="19"/>
      <c r="Z474" s="19"/>
      <c r="AA474" s="19"/>
      <c r="AB474" s="19"/>
      <c r="AC474" s="19">
        <f t="shared" si="41"/>
        <v>1</v>
      </c>
      <c r="AD474" s="19"/>
      <c r="AE474" s="19"/>
      <c r="AF474" s="19"/>
      <c r="AG474" s="19"/>
      <c r="AH474" s="19"/>
      <c r="AI474" s="19">
        <f t="shared" si="42"/>
        <v>0</v>
      </c>
      <c r="AJ474" s="19">
        <f t="shared" si="43"/>
        <v>5</v>
      </c>
    </row>
    <row r="475" spans="1:36">
      <c r="A475" s="12">
        <v>462</v>
      </c>
      <c r="B475" s="19" t="s">
        <v>895</v>
      </c>
      <c r="C475" s="19" t="s">
        <v>896</v>
      </c>
      <c r="D475" s="19"/>
      <c r="E475" s="19"/>
      <c r="F475" s="19">
        <f t="shared" si="37"/>
        <v>1</v>
      </c>
      <c r="G475" s="19">
        <f t="shared" si="38"/>
        <v>1</v>
      </c>
      <c r="H475" s="19">
        <v>1</v>
      </c>
      <c r="I475" s="19"/>
      <c r="J475" s="19">
        <v>1</v>
      </c>
      <c r="K475" s="19"/>
      <c r="L475" s="19"/>
      <c r="M475" s="19">
        <v>2</v>
      </c>
      <c r="N475" s="19"/>
      <c r="O475" s="19"/>
      <c r="P475" s="19"/>
      <c r="Q475" s="19">
        <v>4.5</v>
      </c>
      <c r="R475" s="19"/>
      <c r="S475" s="19">
        <f t="shared" si="39"/>
        <v>4.5</v>
      </c>
      <c r="T475" s="19"/>
      <c r="U475" s="19"/>
      <c r="V475" s="19"/>
      <c r="W475" s="19">
        <f t="shared" si="40"/>
        <v>0</v>
      </c>
      <c r="X475" s="19">
        <v>2</v>
      </c>
      <c r="Y475" s="19"/>
      <c r="Z475" s="19"/>
      <c r="AA475" s="19"/>
      <c r="AB475" s="19"/>
      <c r="AC475" s="19">
        <f t="shared" si="41"/>
        <v>2</v>
      </c>
      <c r="AD475" s="19">
        <v>1</v>
      </c>
      <c r="AE475" s="19"/>
      <c r="AF475" s="19"/>
      <c r="AG475" s="19"/>
      <c r="AH475" s="19"/>
      <c r="AI475" s="19">
        <f t="shared" si="42"/>
        <v>1</v>
      </c>
      <c r="AJ475" s="19">
        <f t="shared" si="43"/>
        <v>10.5</v>
      </c>
    </row>
    <row r="476" spans="1:36">
      <c r="A476" s="12">
        <v>463</v>
      </c>
      <c r="B476" s="19" t="s">
        <v>897</v>
      </c>
      <c r="C476" s="19" t="s">
        <v>898</v>
      </c>
      <c r="D476" s="19"/>
      <c r="E476" s="19"/>
      <c r="F476" s="19">
        <f t="shared" si="37"/>
        <v>1</v>
      </c>
      <c r="G476" s="19">
        <f t="shared" si="38"/>
        <v>1</v>
      </c>
      <c r="H476" s="19">
        <v>1</v>
      </c>
      <c r="I476" s="19"/>
      <c r="J476" s="19">
        <v>1</v>
      </c>
      <c r="K476" s="19"/>
      <c r="L476" s="19"/>
      <c r="M476" s="19">
        <v>2</v>
      </c>
      <c r="N476" s="19"/>
      <c r="O476" s="19"/>
      <c r="P476" s="19"/>
      <c r="Q476" s="19">
        <v>2.5</v>
      </c>
      <c r="R476" s="19"/>
      <c r="S476" s="19">
        <v>2.5</v>
      </c>
      <c r="T476" s="19"/>
      <c r="U476" s="19"/>
      <c r="V476" s="19"/>
      <c r="W476" s="19">
        <v>0</v>
      </c>
      <c r="X476" s="19"/>
      <c r="Y476" s="19"/>
      <c r="Z476" s="19"/>
      <c r="AA476" s="19"/>
      <c r="AB476" s="19"/>
      <c r="AC476" s="19">
        <f t="shared" si="41"/>
        <v>0</v>
      </c>
      <c r="AD476" s="19"/>
      <c r="AE476" s="19"/>
      <c r="AF476" s="19"/>
      <c r="AG476" s="19"/>
      <c r="AH476" s="19"/>
      <c r="AI476" s="19">
        <v>0</v>
      </c>
      <c r="AJ476" s="19">
        <f t="shared" si="43"/>
        <v>5.5</v>
      </c>
    </row>
    <row r="477" spans="1:36">
      <c r="A477" s="12">
        <v>464</v>
      </c>
      <c r="B477" s="19" t="s">
        <v>899</v>
      </c>
      <c r="C477" s="19" t="s">
        <v>900</v>
      </c>
      <c r="D477" s="19"/>
      <c r="E477" s="19"/>
      <c r="F477" s="19">
        <f t="shared" si="37"/>
        <v>1</v>
      </c>
      <c r="G477" s="19">
        <f t="shared" si="38"/>
        <v>1</v>
      </c>
      <c r="H477" s="19">
        <v>1</v>
      </c>
      <c r="I477" s="19"/>
      <c r="J477" s="19">
        <v>1</v>
      </c>
      <c r="K477" s="19"/>
      <c r="L477" s="19"/>
      <c r="M477" s="19">
        <v>2</v>
      </c>
      <c r="N477" s="19"/>
      <c r="O477" s="19"/>
      <c r="P477" s="19"/>
      <c r="Q477" s="19"/>
      <c r="R477" s="19"/>
      <c r="S477" s="19">
        <v>0</v>
      </c>
      <c r="T477" s="19"/>
      <c r="U477" s="19"/>
      <c r="V477" s="19"/>
      <c r="W477" s="19">
        <v>0</v>
      </c>
      <c r="X477" s="19"/>
      <c r="Y477" s="19"/>
      <c r="Z477" s="19"/>
      <c r="AA477" s="19"/>
      <c r="AB477" s="19"/>
      <c r="AC477" s="19">
        <f t="shared" si="41"/>
        <v>0</v>
      </c>
      <c r="AD477" s="19"/>
      <c r="AE477" s="19"/>
      <c r="AF477" s="19"/>
      <c r="AG477" s="19"/>
      <c r="AH477" s="19"/>
      <c r="AI477" s="19">
        <v>0</v>
      </c>
      <c r="AJ477" s="19">
        <f t="shared" si="43"/>
        <v>3</v>
      </c>
    </row>
    <row r="478" spans="1:36">
      <c r="A478" s="12">
        <v>465</v>
      </c>
      <c r="B478" s="19" t="s">
        <v>901</v>
      </c>
      <c r="C478" s="19" t="s">
        <v>902</v>
      </c>
      <c r="D478" s="19"/>
      <c r="E478" s="19"/>
      <c r="F478" s="19">
        <f t="shared" si="37"/>
        <v>1</v>
      </c>
      <c r="G478" s="19">
        <f t="shared" si="38"/>
        <v>1</v>
      </c>
      <c r="H478" s="19"/>
      <c r="I478" s="19"/>
      <c r="J478" s="19">
        <v>1</v>
      </c>
      <c r="K478" s="19"/>
      <c r="L478" s="19"/>
      <c r="M478" s="19">
        <v>1</v>
      </c>
      <c r="N478" s="19"/>
      <c r="O478" s="19"/>
      <c r="P478" s="19"/>
      <c r="Q478" s="19"/>
      <c r="R478" s="19"/>
      <c r="S478" s="19">
        <v>0</v>
      </c>
      <c r="T478" s="19"/>
      <c r="U478" s="19"/>
      <c r="V478" s="19"/>
      <c r="W478" s="19">
        <v>0</v>
      </c>
      <c r="X478" s="19"/>
      <c r="Y478" s="19"/>
      <c r="Z478" s="19"/>
      <c r="AA478" s="19"/>
      <c r="AB478" s="19"/>
      <c r="AC478" s="19">
        <f t="shared" si="41"/>
        <v>0</v>
      </c>
      <c r="AD478" s="19"/>
      <c r="AE478" s="19"/>
      <c r="AF478" s="19"/>
      <c r="AG478" s="19"/>
      <c r="AH478" s="19"/>
      <c r="AI478" s="19">
        <v>0</v>
      </c>
      <c r="AJ478" s="19">
        <f t="shared" si="43"/>
        <v>2</v>
      </c>
    </row>
    <row r="479" spans="1:36">
      <c r="A479" s="12">
        <v>466</v>
      </c>
      <c r="B479" s="19" t="s">
        <v>903</v>
      </c>
      <c r="C479" s="19" t="s">
        <v>904</v>
      </c>
      <c r="D479" s="19"/>
      <c r="E479" s="19"/>
      <c r="F479" s="19">
        <f t="shared" si="37"/>
        <v>1</v>
      </c>
      <c r="G479" s="19">
        <f t="shared" si="38"/>
        <v>1</v>
      </c>
      <c r="H479" s="19">
        <v>1</v>
      </c>
      <c r="I479" s="19"/>
      <c r="J479" s="19">
        <v>1</v>
      </c>
      <c r="K479" s="19"/>
      <c r="L479" s="19"/>
      <c r="M479" s="19">
        <v>2</v>
      </c>
      <c r="N479" s="19"/>
      <c r="O479" s="19"/>
      <c r="P479" s="19"/>
      <c r="Q479" s="19"/>
      <c r="R479" s="19"/>
      <c r="S479" s="19">
        <v>0</v>
      </c>
      <c r="T479" s="19"/>
      <c r="U479" s="19"/>
      <c r="V479" s="19"/>
      <c r="W479" s="19">
        <v>0</v>
      </c>
      <c r="X479" s="19"/>
      <c r="Y479" s="19"/>
      <c r="Z479" s="19"/>
      <c r="AA479" s="19"/>
      <c r="AB479" s="19"/>
      <c r="AC479" s="19">
        <f t="shared" si="41"/>
        <v>0</v>
      </c>
      <c r="AD479" s="19">
        <v>1</v>
      </c>
      <c r="AE479" s="19"/>
      <c r="AF479" s="19"/>
      <c r="AG479" s="19"/>
      <c r="AH479" s="19"/>
      <c r="AI479" s="19">
        <v>1</v>
      </c>
      <c r="AJ479" s="19">
        <f t="shared" si="43"/>
        <v>4</v>
      </c>
    </row>
    <row r="480" spans="1:36">
      <c r="A480" s="12">
        <v>467</v>
      </c>
      <c r="B480" s="19" t="s">
        <v>905</v>
      </c>
      <c r="C480" s="19" t="s">
        <v>906</v>
      </c>
      <c r="D480" s="19"/>
      <c r="E480" s="19"/>
      <c r="F480" s="19">
        <f t="shared" si="37"/>
        <v>1</v>
      </c>
      <c r="G480" s="19">
        <f t="shared" si="38"/>
        <v>1</v>
      </c>
      <c r="H480" s="19"/>
      <c r="I480" s="19">
        <v>1</v>
      </c>
      <c r="J480" s="19">
        <v>1</v>
      </c>
      <c r="K480" s="19">
        <v>0.5</v>
      </c>
      <c r="L480" s="19"/>
      <c r="M480" s="19">
        <v>2.5</v>
      </c>
      <c r="N480" s="19"/>
      <c r="O480" s="19"/>
      <c r="P480" s="19"/>
      <c r="Q480" s="19"/>
      <c r="R480" s="19"/>
      <c r="S480" s="19">
        <v>0</v>
      </c>
      <c r="T480" s="19"/>
      <c r="U480" s="19"/>
      <c r="V480" s="19"/>
      <c r="W480" s="19">
        <v>0</v>
      </c>
      <c r="X480" s="19">
        <v>1</v>
      </c>
      <c r="Y480" s="19"/>
      <c r="Z480" s="19"/>
      <c r="AA480" s="19"/>
      <c r="AB480" s="19"/>
      <c r="AC480" s="19">
        <f t="shared" si="41"/>
        <v>1</v>
      </c>
      <c r="AD480" s="19"/>
      <c r="AE480" s="19"/>
      <c r="AF480" s="19"/>
      <c r="AG480" s="19"/>
      <c r="AH480" s="19"/>
      <c r="AI480" s="19">
        <v>0</v>
      </c>
      <c r="AJ480" s="19">
        <f t="shared" si="43"/>
        <v>4.5</v>
      </c>
    </row>
    <row r="481" spans="1:36">
      <c r="A481" s="12">
        <v>468</v>
      </c>
      <c r="B481" s="19" t="s">
        <v>907</v>
      </c>
      <c r="C481" s="19" t="s">
        <v>908</v>
      </c>
      <c r="D481" s="19"/>
      <c r="E481" s="19"/>
      <c r="F481" s="19">
        <f t="shared" si="37"/>
        <v>1</v>
      </c>
      <c r="G481" s="19">
        <f t="shared" si="38"/>
        <v>1</v>
      </c>
      <c r="H481" s="19">
        <v>0.2</v>
      </c>
      <c r="I481" s="19"/>
      <c r="J481" s="19">
        <v>1</v>
      </c>
      <c r="K481" s="19"/>
      <c r="L481" s="19"/>
      <c r="M481" s="19">
        <v>1.2</v>
      </c>
      <c r="N481" s="19"/>
      <c r="O481" s="19"/>
      <c r="P481" s="19"/>
      <c r="Q481" s="19"/>
      <c r="R481" s="19"/>
      <c r="S481" s="19">
        <v>0</v>
      </c>
      <c r="T481" s="19"/>
      <c r="U481" s="19"/>
      <c r="V481" s="19"/>
      <c r="W481" s="19">
        <v>0</v>
      </c>
      <c r="X481" s="19"/>
      <c r="Y481" s="19"/>
      <c r="Z481" s="19"/>
      <c r="AA481" s="19"/>
      <c r="AB481" s="19"/>
      <c r="AC481" s="19">
        <f t="shared" si="41"/>
        <v>0</v>
      </c>
      <c r="AD481" s="19"/>
      <c r="AE481" s="19"/>
      <c r="AF481" s="19"/>
      <c r="AG481" s="19"/>
      <c r="AH481" s="19"/>
      <c r="AI481" s="19">
        <v>0</v>
      </c>
      <c r="AJ481" s="19">
        <f t="shared" si="43"/>
        <v>2.2</v>
      </c>
    </row>
    <row r="482" spans="1:36">
      <c r="A482" s="12">
        <v>469</v>
      </c>
      <c r="B482" s="19" t="s">
        <v>909</v>
      </c>
      <c r="C482" s="19" t="s">
        <v>910</v>
      </c>
      <c r="D482" s="19"/>
      <c r="E482" s="19"/>
      <c r="F482" s="19">
        <f t="shared" si="37"/>
        <v>1</v>
      </c>
      <c r="G482" s="19">
        <f t="shared" si="38"/>
        <v>1</v>
      </c>
      <c r="H482" s="19">
        <v>1</v>
      </c>
      <c r="I482" s="19"/>
      <c r="J482" s="19">
        <v>1.5</v>
      </c>
      <c r="K482" s="19"/>
      <c r="L482" s="19"/>
      <c r="M482" s="19">
        <v>2.5</v>
      </c>
      <c r="N482" s="19"/>
      <c r="O482" s="19"/>
      <c r="P482" s="19"/>
      <c r="Q482" s="19"/>
      <c r="R482" s="19"/>
      <c r="S482" s="19">
        <v>0</v>
      </c>
      <c r="T482" s="19"/>
      <c r="U482" s="19"/>
      <c r="V482" s="19"/>
      <c r="W482" s="19">
        <v>0</v>
      </c>
      <c r="X482" s="19">
        <v>2</v>
      </c>
      <c r="Y482" s="19"/>
      <c r="Z482" s="19"/>
      <c r="AA482" s="19"/>
      <c r="AB482" s="19"/>
      <c r="AC482" s="19">
        <f t="shared" si="41"/>
        <v>2</v>
      </c>
      <c r="AD482" s="19"/>
      <c r="AE482" s="19"/>
      <c r="AF482" s="19"/>
      <c r="AG482" s="19"/>
      <c r="AH482" s="19"/>
      <c r="AI482" s="19">
        <v>0</v>
      </c>
      <c r="AJ482" s="19">
        <f t="shared" si="43"/>
        <v>5.5</v>
      </c>
    </row>
    <row r="483" spans="1:36">
      <c r="A483" s="12">
        <v>470</v>
      </c>
      <c r="B483" s="19" t="s">
        <v>911</v>
      </c>
      <c r="C483" s="19" t="s">
        <v>912</v>
      </c>
      <c r="D483" s="19"/>
      <c r="E483" s="19"/>
      <c r="F483" s="19">
        <f t="shared" si="37"/>
        <v>1</v>
      </c>
      <c r="G483" s="19">
        <f t="shared" si="38"/>
        <v>1</v>
      </c>
      <c r="H483" s="19">
        <v>1</v>
      </c>
      <c r="I483" s="19">
        <v>1</v>
      </c>
      <c r="J483" s="19">
        <v>1</v>
      </c>
      <c r="K483" s="19">
        <v>0.5</v>
      </c>
      <c r="L483" s="19"/>
      <c r="M483" s="19">
        <v>3.5</v>
      </c>
      <c r="N483" s="19"/>
      <c r="O483" s="19"/>
      <c r="P483" s="19"/>
      <c r="Q483" s="19"/>
      <c r="R483" s="19"/>
      <c r="S483" s="19">
        <v>0</v>
      </c>
      <c r="T483" s="19"/>
      <c r="U483" s="19"/>
      <c r="V483" s="19"/>
      <c r="W483" s="19">
        <v>0</v>
      </c>
      <c r="X483" s="19"/>
      <c r="Y483" s="19"/>
      <c r="Z483" s="19"/>
      <c r="AA483" s="19"/>
      <c r="AB483" s="19"/>
      <c r="AC483" s="19">
        <f t="shared" si="41"/>
        <v>0</v>
      </c>
      <c r="AD483" s="19"/>
      <c r="AE483" s="19"/>
      <c r="AF483" s="19"/>
      <c r="AG483" s="19"/>
      <c r="AH483" s="19"/>
      <c r="AI483" s="19">
        <v>0</v>
      </c>
      <c r="AJ483" s="19">
        <f t="shared" si="43"/>
        <v>4.5</v>
      </c>
    </row>
    <row r="484" spans="1:36">
      <c r="A484" s="12">
        <v>471</v>
      </c>
      <c r="B484" s="19" t="s">
        <v>913</v>
      </c>
      <c r="C484" s="19" t="s">
        <v>914</v>
      </c>
      <c r="D484" s="19"/>
      <c r="E484" s="19"/>
      <c r="F484" s="19">
        <f t="shared" si="37"/>
        <v>1</v>
      </c>
      <c r="G484" s="19">
        <f t="shared" si="38"/>
        <v>1</v>
      </c>
      <c r="H484" s="19">
        <v>0.2</v>
      </c>
      <c r="I484" s="19"/>
      <c r="J484" s="19">
        <v>1</v>
      </c>
      <c r="K484" s="19"/>
      <c r="L484" s="19"/>
      <c r="M484" s="19">
        <v>1.2</v>
      </c>
      <c r="N484" s="19"/>
      <c r="O484" s="19"/>
      <c r="P484" s="19"/>
      <c r="Q484" s="19"/>
      <c r="R484" s="19"/>
      <c r="S484" s="19">
        <v>0</v>
      </c>
      <c r="T484" s="19"/>
      <c r="U484" s="19"/>
      <c r="V484" s="19"/>
      <c r="W484" s="19">
        <v>0</v>
      </c>
      <c r="X484" s="19">
        <v>1</v>
      </c>
      <c r="Y484" s="19"/>
      <c r="Z484" s="19"/>
      <c r="AA484" s="19"/>
      <c r="AB484" s="19"/>
      <c r="AC484" s="19">
        <f t="shared" si="41"/>
        <v>1</v>
      </c>
      <c r="AD484" s="19"/>
      <c r="AE484" s="19"/>
      <c r="AF484" s="19"/>
      <c r="AG484" s="19"/>
      <c r="AH484" s="19"/>
      <c r="AI484" s="19">
        <v>0</v>
      </c>
      <c r="AJ484" s="19">
        <f t="shared" si="43"/>
        <v>3.2</v>
      </c>
    </row>
    <row r="485" spans="1:36">
      <c r="A485" s="12">
        <v>472</v>
      </c>
      <c r="B485" s="19" t="s">
        <v>915</v>
      </c>
      <c r="C485" s="19" t="s">
        <v>916</v>
      </c>
      <c r="D485" s="19"/>
      <c r="E485" s="19"/>
      <c r="F485" s="19">
        <f t="shared" si="37"/>
        <v>1</v>
      </c>
      <c r="G485" s="19">
        <f t="shared" si="38"/>
        <v>1</v>
      </c>
      <c r="H485" s="19">
        <v>0.2</v>
      </c>
      <c r="I485" s="19">
        <v>1</v>
      </c>
      <c r="J485" s="19">
        <v>1</v>
      </c>
      <c r="K485" s="19">
        <v>0.5</v>
      </c>
      <c r="L485" s="19"/>
      <c r="M485" s="19">
        <v>2.7</v>
      </c>
      <c r="N485" s="19"/>
      <c r="O485" s="19"/>
      <c r="P485" s="19"/>
      <c r="Q485" s="19"/>
      <c r="R485" s="19"/>
      <c r="S485" s="19">
        <v>0</v>
      </c>
      <c r="T485" s="19"/>
      <c r="U485" s="19"/>
      <c r="V485" s="19"/>
      <c r="W485" s="19">
        <v>0</v>
      </c>
      <c r="X485" s="19"/>
      <c r="Y485" s="19"/>
      <c r="Z485" s="19"/>
      <c r="AA485" s="19"/>
      <c r="AB485" s="19"/>
      <c r="AC485" s="19">
        <f t="shared" si="41"/>
        <v>0</v>
      </c>
      <c r="AD485" s="19">
        <v>1</v>
      </c>
      <c r="AE485" s="19"/>
      <c r="AF485" s="19"/>
      <c r="AG485" s="19"/>
      <c r="AH485" s="19"/>
      <c r="AI485" s="19">
        <v>1</v>
      </c>
      <c r="AJ485" s="19">
        <f t="shared" si="43"/>
        <v>4.7</v>
      </c>
    </row>
    <row r="486" spans="1:36">
      <c r="A486" s="12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</row>
    <row r="487" spans="1:36">
      <c r="A487" s="12">
        <v>473</v>
      </c>
      <c r="B487" s="12" t="s">
        <v>917</v>
      </c>
      <c r="C487" s="12" t="s">
        <v>918</v>
      </c>
      <c r="D487" s="12"/>
      <c r="E487" s="12"/>
      <c r="F487" s="12">
        <v>1</v>
      </c>
      <c r="G487" s="12">
        <v>1</v>
      </c>
      <c r="H487" s="12">
        <v>1.2</v>
      </c>
      <c r="I487" s="12"/>
      <c r="J487" s="12">
        <v>3</v>
      </c>
      <c r="K487" s="12"/>
      <c r="L487" s="12"/>
      <c r="M487" s="12">
        <f t="shared" ref="M487:M522" si="44">H487+K487</f>
        <v>1.2</v>
      </c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>
        <f t="shared" ref="AJ487:AJ522" si="45">M487+S487+W487+AC487+AI487+G487</f>
        <v>2.2</v>
      </c>
    </row>
    <row r="488" spans="1:36">
      <c r="A488" s="12">
        <v>474</v>
      </c>
      <c r="B488" s="12" t="s">
        <v>919</v>
      </c>
      <c r="C488" s="12" t="s">
        <v>920</v>
      </c>
      <c r="D488" s="12"/>
      <c r="E488" s="12"/>
      <c r="F488" s="12">
        <v>1</v>
      </c>
      <c r="G488" s="12">
        <v>1</v>
      </c>
      <c r="H488" s="12">
        <v>1.8</v>
      </c>
      <c r="I488" s="12"/>
      <c r="J488" s="12">
        <v>1</v>
      </c>
      <c r="K488" s="12"/>
      <c r="L488" s="12"/>
      <c r="M488" s="12">
        <f t="shared" si="44"/>
        <v>1.8</v>
      </c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>
        <f t="shared" si="45"/>
        <v>2.8</v>
      </c>
    </row>
    <row r="489" spans="1:36">
      <c r="A489" s="12">
        <v>475</v>
      </c>
      <c r="B489" s="12" t="s">
        <v>921</v>
      </c>
      <c r="C489" s="12" t="s">
        <v>922</v>
      </c>
      <c r="D489" s="12"/>
      <c r="E489" s="12"/>
      <c r="F489" s="12">
        <v>1</v>
      </c>
      <c r="G489" s="12">
        <v>1</v>
      </c>
      <c r="H489" s="12">
        <v>1.35</v>
      </c>
      <c r="I489" s="12"/>
      <c r="J489" s="12">
        <v>0.5</v>
      </c>
      <c r="K489" s="12"/>
      <c r="L489" s="12"/>
      <c r="M489" s="12">
        <f t="shared" si="44"/>
        <v>1.35</v>
      </c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>
        <v>2</v>
      </c>
      <c r="Y489" s="12"/>
      <c r="Z489" s="12"/>
      <c r="AA489" s="12"/>
      <c r="AB489" s="12"/>
      <c r="AC489" s="12">
        <f t="shared" ref="AC489:AC522" si="46">X489+Y489+AB489</f>
        <v>2</v>
      </c>
      <c r="AD489" s="12"/>
      <c r="AE489" s="12"/>
      <c r="AF489" s="12"/>
      <c r="AG489" s="12"/>
      <c r="AH489" s="12"/>
      <c r="AI489" s="12"/>
      <c r="AJ489" s="12">
        <f t="shared" si="45"/>
        <v>4.35</v>
      </c>
    </row>
    <row r="490" spans="1:36">
      <c r="A490" s="12">
        <v>476</v>
      </c>
      <c r="B490" s="12" t="s">
        <v>923</v>
      </c>
      <c r="C490" s="12" t="s">
        <v>924</v>
      </c>
      <c r="D490" s="12"/>
      <c r="E490" s="12"/>
      <c r="F490" s="12">
        <v>1</v>
      </c>
      <c r="G490" s="12">
        <v>1</v>
      </c>
      <c r="H490" s="12">
        <v>0.5</v>
      </c>
      <c r="I490" s="12"/>
      <c r="J490" s="12">
        <v>1</v>
      </c>
      <c r="K490" s="12"/>
      <c r="L490" s="12"/>
      <c r="M490" s="12">
        <f t="shared" si="44"/>
        <v>0.5</v>
      </c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>
        <v>1</v>
      </c>
      <c r="Y490" s="12"/>
      <c r="Z490" s="12"/>
      <c r="AA490" s="12"/>
      <c r="AB490" s="12"/>
      <c r="AC490" s="12">
        <f t="shared" si="46"/>
        <v>1</v>
      </c>
      <c r="AD490" s="12"/>
      <c r="AE490" s="12"/>
      <c r="AF490" s="12"/>
      <c r="AG490" s="12"/>
      <c r="AH490" s="12"/>
      <c r="AI490" s="12"/>
      <c r="AJ490" s="12">
        <f t="shared" si="45"/>
        <v>2.5</v>
      </c>
    </row>
    <row r="491" spans="1:36">
      <c r="A491" s="12">
        <v>477</v>
      </c>
      <c r="B491" s="12" t="s">
        <v>925</v>
      </c>
      <c r="C491" s="12" t="s">
        <v>926</v>
      </c>
      <c r="D491" s="12"/>
      <c r="E491" s="12"/>
      <c r="F491" s="12">
        <v>1</v>
      </c>
      <c r="G491" s="12">
        <v>1</v>
      </c>
      <c r="H491" s="12">
        <v>0.5</v>
      </c>
      <c r="I491" s="12"/>
      <c r="J491" s="12"/>
      <c r="K491" s="12"/>
      <c r="L491" s="12"/>
      <c r="M491" s="12">
        <f t="shared" si="44"/>
        <v>0.5</v>
      </c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>
        <f t="shared" si="45"/>
        <v>1.5</v>
      </c>
    </row>
    <row r="492" spans="1:36">
      <c r="A492" s="12">
        <v>478</v>
      </c>
      <c r="B492" s="12" t="s">
        <v>927</v>
      </c>
      <c r="C492" s="12" t="s">
        <v>928</v>
      </c>
      <c r="D492" s="12"/>
      <c r="E492" s="12"/>
      <c r="F492" s="12">
        <v>1</v>
      </c>
      <c r="G492" s="12">
        <v>1</v>
      </c>
      <c r="H492" s="12">
        <v>1.65</v>
      </c>
      <c r="I492" s="12"/>
      <c r="J492" s="12">
        <v>0.5</v>
      </c>
      <c r="K492" s="12"/>
      <c r="L492" s="12"/>
      <c r="M492" s="12">
        <f t="shared" si="44"/>
        <v>1.65</v>
      </c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>
        <v>1</v>
      </c>
      <c r="Y492" s="12"/>
      <c r="Z492" s="12"/>
      <c r="AA492" s="12"/>
      <c r="AB492" s="12">
        <v>1</v>
      </c>
      <c r="AC492" s="12">
        <f t="shared" si="46"/>
        <v>2</v>
      </c>
      <c r="AD492" s="12"/>
      <c r="AE492" s="12"/>
      <c r="AF492" s="12"/>
      <c r="AG492" s="12"/>
      <c r="AH492" s="12"/>
      <c r="AI492" s="12"/>
      <c r="AJ492" s="12">
        <f t="shared" si="45"/>
        <v>4.65</v>
      </c>
    </row>
    <row r="493" spans="1:36">
      <c r="A493" s="12">
        <v>479</v>
      </c>
      <c r="B493" s="12" t="s">
        <v>929</v>
      </c>
      <c r="C493" s="12" t="s">
        <v>930</v>
      </c>
      <c r="D493" s="12"/>
      <c r="E493" s="12"/>
      <c r="F493" s="12">
        <v>1</v>
      </c>
      <c r="G493" s="12">
        <v>1</v>
      </c>
      <c r="H493" s="12">
        <v>1</v>
      </c>
      <c r="I493" s="12"/>
      <c r="J493" s="12"/>
      <c r="K493" s="12"/>
      <c r="L493" s="12"/>
      <c r="M493" s="12">
        <f t="shared" si="44"/>
        <v>1</v>
      </c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>
        <f t="shared" si="45"/>
        <v>2</v>
      </c>
    </row>
    <row r="494" spans="1:36">
      <c r="A494" s="12">
        <v>480</v>
      </c>
      <c r="B494" s="12" t="s">
        <v>931</v>
      </c>
      <c r="C494" s="12" t="s">
        <v>932</v>
      </c>
      <c r="D494" s="12"/>
      <c r="E494" s="12"/>
      <c r="F494" s="12">
        <v>1</v>
      </c>
      <c r="G494" s="12">
        <v>1</v>
      </c>
      <c r="H494" s="12">
        <v>0.6</v>
      </c>
      <c r="I494" s="12"/>
      <c r="J494" s="12">
        <v>0.5</v>
      </c>
      <c r="K494" s="12"/>
      <c r="L494" s="12"/>
      <c r="M494" s="12">
        <f t="shared" si="44"/>
        <v>0.6</v>
      </c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>
        <v>1</v>
      </c>
      <c r="Y494" s="12"/>
      <c r="Z494" s="12"/>
      <c r="AA494" s="12"/>
      <c r="AB494" s="12"/>
      <c r="AC494" s="12">
        <f t="shared" si="46"/>
        <v>1</v>
      </c>
      <c r="AD494" s="12"/>
      <c r="AE494" s="12"/>
      <c r="AF494" s="12"/>
      <c r="AG494" s="12"/>
      <c r="AH494" s="12"/>
      <c r="AI494" s="12"/>
      <c r="AJ494" s="12">
        <f t="shared" si="45"/>
        <v>2.6</v>
      </c>
    </row>
    <row r="495" spans="1:36">
      <c r="A495" s="12">
        <v>481</v>
      </c>
      <c r="B495" s="12" t="s">
        <v>933</v>
      </c>
      <c r="C495" s="12" t="s">
        <v>934</v>
      </c>
      <c r="D495" s="12"/>
      <c r="E495" s="12"/>
      <c r="F495" s="12">
        <v>1</v>
      </c>
      <c r="G495" s="12">
        <v>1</v>
      </c>
      <c r="H495" s="12">
        <v>1</v>
      </c>
      <c r="I495" s="12"/>
      <c r="J495" s="12">
        <v>1.5</v>
      </c>
      <c r="K495" s="12"/>
      <c r="L495" s="12"/>
      <c r="M495" s="12">
        <f t="shared" si="44"/>
        <v>1</v>
      </c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>
        <f t="shared" si="45"/>
        <v>2</v>
      </c>
    </row>
    <row r="496" spans="1:36">
      <c r="A496" s="12">
        <v>482</v>
      </c>
      <c r="B496" s="12" t="s">
        <v>935</v>
      </c>
      <c r="C496" s="12" t="s">
        <v>936</v>
      </c>
      <c r="D496" s="12"/>
      <c r="E496" s="12"/>
      <c r="F496" s="12">
        <v>1</v>
      </c>
      <c r="G496" s="12">
        <v>1</v>
      </c>
      <c r="H496" s="12"/>
      <c r="I496" s="12"/>
      <c r="J496" s="12">
        <v>2</v>
      </c>
      <c r="K496" s="12"/>
      <c r="L496" s="12"/>
      <c r="M496" s="12">
        <f t="shared" si="44"/>
        <v>0</v>
      </c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>
        <v>1</v>
      </c>
      <c r="Y496" s="12"/>
      <c r="Z496" s="12"/>
      <c r="AA496" s="12"/>
      <c r="AB496" s="12"/>
      <c r="AC496" s="12">
        <f t="shared" si="46"/>
        <v>1</v>
      </c>
      <c r="AD496" s="12"/>
      <c r="AE496" s="12"/>
      <c r="AF496" s="12"/>
      <c r="AG496" s="12"/>
      <c r="AH496" s="12"/>
      <c r="AI496" s="12"/>
      <c r="AJ496" s="12">
        <f t="shared" si="45"/>
        <v>2</v>
      </c>
    </row>
    <row r="497" spans="1:36">
      <c r="A497" s="12">
        <v>483</v>
      </c>
      <c r="B497" s="12" t="s">
        <v>937</v>
      </c>
      <c r="C497" s="12" t="s">
        <v>938</v>
      </c>
      <c r="D497" s="12"/>
      <c r="E497" s="12"/>
      <c r="F497" s="12">
        <v>1</v>
      </c>
      <c r="G497" s="12">
        <v>1</v>
      </c>
      <c r="H497" s="12">
        <v>1</v>
      </c>
      <c r="I497" s="12"/>
      <c r="J497" s="12">
        <v>1</v>
      </c>
      <c r="K497" s="12"/>
      <c r="L497" s="12"/>
      <c r="M497" s="12">
        <f t="shared" si="44"/>
        <v>1</v>
      </c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>
        <f t="shared" si="45"/>
        <v>2</v>
      </c>
    </row>
    <row r="498" spans="1:36">
      <c r="A498" s="12">
        <v>484</v>
      </c>
      <c r="B498" s="12" t="s">
        <v>939</v>
      </c>
      <c r="C498" s="12" t="s">
        <v>940</v>
      </c>
      <c r="D498" s="12"/>
      <c r="E498" s="12"/>
      <c r="F498" s="12">
        <v>1</v>
      </c>
      <c r="G498" s="12">
        <v>1</v>
      </c>
      <c r="H498" s="12">
        <v>1.5</v>
      </c>
      <c r="I498" s="12"/>
      <c r="J498" s="12"/>
      <c r="K498" s="12"/>
      <c r="L498" s="12"/>
      <c r="M498" s="12">
        <f t="shared" si="44"/>
        <v>1.5</v>
      </c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>
        <f t="shared" si="45"/>
        <v>2.5</v>
      </c>
    </row>
    <row r="499" spans="1:36">
      <c r="A499" s="12">
        <v>485</v>
      </c>
      <c r="B499" s="12" t="s">
        <v>941</v>
      </c>
      <c r="C499" s="12" t="s">
        <v>942</v>
      </c>
      <c r="D499" s="12"/>
      <c r="E499" s="12"/>
      <c r="F499" s="12">
        <v>1</v>
      </c>
      <c r="G499" s="12">
        <v>1</v>
      </c>
      <c r="H499" s="12"/>
      <c r="I499" s="12"/>
      <c r="J499" s="12">
        <v>0.5</v>
      </c>
      <c r="K499" s="12"/>
      <c r="L499" s="12"/>
      <c r="M499" s="12">
        <f t="shared" si="44"/>
        <v>0</v>
      </c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>
        <f t="shared" si="45"/>
        <v>1</v>
      </c>
    </row>
    <row r="500" spans="1:36">
      <c r="A500" s="12">
        <v>486</v>
      </c>
      <c r="B500" s="12" t="s">
        <v>943</v>
      </c>
      <c r="C500" s="12" t="s">
        <v>944</v>
      </c>
      <c r="D500" s="12"/>
      <c r="E500" s="12"/>
      <c r="F500" s="12">
        <v>1</v>
      </c>
      <c r="G500" s="12">
        <v>1</v>
      </c>
      <c r="H500" s="12">
        <v>0.05</v>
      </c>
      <c r="I500" s="12"/>
      <c r="J500" s="12"/>
      <c r="K500" s="12"/>
      <c r="L500" s="12"/>
      <c r="M500" s="12">
        <f t="shared" si="44"/>
        <v>0.05</v>
      </c>
      <c r="N500" s="12"/>
      <c r="O500" s="12"/>
      <c r="P500" s="12"/>
      <c r="Q500" s="12"/>
      <c r="R500" s="12"/>
      <c r="S500" s="12"/>
      <c r="T500" s="12">
        <v>0.1</v>
      </c>
      <c r="U500" s="12"/>
      <c r="V500" s="12"/>
      <c r="W500" s="12">
        <v>0.1</v>
      </c>
      <c r="X500" s="12">
        <v>1</v>
      </c>
      <c r="Y500" s="12"/>
      <c r="Z500" s="12"/>
      <c r="AA500" s="12"/>
      <c r="AB500" s="12"/>
      <c r="AC500" s="12">
        <f t="shared" si="46"/>
        <v>1</v>
      </c>
      <c r="AD500" s="12"/>
      <c r="AE500" s="12"/>
      <c r="AF500" s="12"/>
      <c r="AG500" s="12"/>
      <c r="AH500" s="12"/>
      <c r="AI500" s="12"/>
      <c r="AJ500" s="12">
        <f t="shared" si="45"/>
        <v>2.15</v>
      </c>
    </row>
    <row r="501" spans="1:36">
      <c r="A501" s="12">
        <v>487</v>
      </c>
      <c r="B501" s="12" t="s">
        <v>945</v>
      </c>
      <c r="C501" s="12" t="s">
        <v>946</v>
      </c>
      <c r="D501" s="12"/>
      <c r="E501" s="12"/>
      <c r="F501" s="12">
        <v>1</v>
      </c>
      <c r="G501" s="12">
        <v>1</v>
      </c>
      <c r="H501" s="12">
        <v>5.6</v>
      </c>
      <c r="I501" s="12"/>
      <c r="J501" s="12">
        <v>1.8</v>
      </c>
      <c r="K501" s="12"/>
      <c r="L501" s="12"/>
      <c r="M501" s="12">
        <f t="shared" si="44"/>
        <v>5.6</v>
      </c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>
        <v>1</v>
      </c>
      <c r="Y501" s="12"/>
      <c r="Z501" s="12"/>
      <c r="AA501" s="12"/>
      <c r="AB501" s="12">
        <v>1</v>
      </c>
      <c r="AC501" s="12">
        <f t="shared" si="46"/>
        <v>2</v>
      </c>
      <c r="AD501" s="12" t="s">
        <v>947</v>
      </c>
      <c r="AE501" s="12"/>
      <c r="AF501" s="12"/>
      <c r="AG501" s="12"/>
      <c r="AH501" s="12"/>
      <c r="AI501" s="12" t="s">
        <v>947</v>
      </c>
      <c r="AJ501" s="12">
        <f t="shared" si="45"/>
        <v>9.6</v>
      </c>
    </row>
    <row r="502" spans="1:36">
      <c r="A502" s="12">
        <v>488</v>
      </c>
      <c r="B502" s="12" t="s">
        <v>948</v>
      </c>
      <c r="C502" s="12" t="s">
        <v>949</v>
      </c>
      <c r="D502" s="12"/>
      <c r="E502" s="12"/>
      <c r="F502" s="12">
        <v>1</v>
      </c>
      <c r="G502" s="12">
        <v>1</v>
      </c>
      <c r="H502" s="12"/>
      <c r="I502" s="12"/>
      <c r="J502" s="12"/>
      <c r="K502" s="12"/>
      <c r="L502" s="12"/>
      <c r="M502" s="12">
        <f t="shared" si="44"/>
        <v>0</v>
      </c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>
        <v>1</v>
      </c>
      <c r="Y502" s="12"/>
      <c r="Z502" s="12"/>
      <c r="AA502" s="12"/>
      <c r="AB502" s="12"/>
      <c r="AC502" s="12">
        <f t="shared" si="46"/>
        <v>1</v>
      </c>
      <c r="AD502" s="12"/>
      <c r="AE502" s="12"/>
      <c r="AF502" s="12"/>
      <c r="AG502" s="12"/>
      <c r="AH502" s="12"/>
      <c r="AI502" s="12"/>
      <c r="AJ502" s="12">
        <f t="shared" si="45"/>
        <v>2</v>
      </c>
    </row>
    <row r="503" spans="1:36">
      <c r="A503" s="12">
        <v>489</v>
      </c>
      <c r="B503" s="12" t="s">
        <v>950</v>
      </c>
      <c r="C503" s="12" t="s">
        <v>951</v>
      </c>
      <c r="D503" s="12"/>
      <c r="E503" s="12"/>
      <c r="F503" s="12">
        <v>1</v>
      </c>
      <c r="G503" s="12">
        <v>1</v>
      </c>
      <c r="H503" s="12"/>
      <c r="I503" s="12"/>
      <c r="J503" s="12">
        <v>0.5</v>
      </c>
      <c r="K503" s="12"/>
      <c r="L503" s="12"/>
      <c r="M503" s="12">
        <f t="shared" si="44"/>
        <v>0</v>
      </c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>
        <v>1</v>
      </c>
      <c r="Y503" s="12"/>
      <c r="Z503" s="12"/>
      <c r="AA503" s="12"/>
      <c r="AB503" s="12"/>
      <c r="AC503" s="12">
        <f t="shared" si="46"/>
        <v>1</v>
      </c>
      <c r="AD503" s="12"/>
      <c r="AE503" s="12"/>
      <c r="AF503" s="12"/>
      <c r="AG503" s="12"/>
      <c r="AH503" s="12"/>
      <c r="AI503" s="12"/>
      <c r="AJ503" s="12">
        <f t="shared" si="45"/>
        <v>2</v>
      </c>
    </row>
    <row r="504" spans="1:36">
      <c r="A504" s="12">
        <v>490</v>
      </c>
      <c r="B504" s="12" t="s">
        <v>952</v>
      </c>
      <c r="C504" s="12" t="s">
        <v>953</v>
      </c>
      <c r="D504" s="12"/>
      <c r="E504" s="12"/>
      <c r="F504" s="12">
        <v>1</v>
      </c>
      <c r="G504" s="12">
        <v>1</v>
      </c>
      <c r="H504" s="12">
        <v>0.65</v>
      </c>
      <c r="I504" s="12"/>
      <c r="J504" s="12">
        <v>1</v>
      </c>
      <c r="K504" s="12"/>
      <c r="L504" s="12"/>
      <c r="M504" s="12">
        <f t="shared" si="44"/>
        <v>0.65</v>
      </c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>
        <v>1</v>
      </c>
      <c r="Y504" s="12"/>
      <c r="Z504" s="12"/>
      <c r="AA504" s="12"/>
      <c r="AB504" s="12"/>
      <c r="AC504" s="12">
        <f t="shared" si="46"/>
        <v>1</v>
      </c>
      <c r="AD504" s="12"/>
      <c r="AE504" s="12"/>
      <c r="AF504" s="12"/>
      <c r="AG504" s="12"/>
      <c r="AH504" s="12"/>
      <c r="AI504" s="12"/>
      <c r="AJ504" s="12">
        <f t="shared" si="45"/>
        <v>2.65</v>
      </c>
    </row>
    <row r="505" spans="1:36">
      <c r="A505" s="12">
        <v>491</v>
      </c>
      <c r="B505" s="12" t="s">
        <v>954</v>
      </c>
      <c r="C505" s="12" t="s">
        <v>955</v>
      </c>
      <c r="D505" s="12"/>
      <c r="E505" s="12"/>
      <c r="F505" s="12">
        <v>1</v>
      </c>
      <c r="G505" s="12">
        <v>1</v>
      </c>
      <c r="H505" s="12">
        <v>1</v>
      </c>
      <c r="I505" s="12"/>
      <c r="J505" s="12"/>
      <c r="K505" s="12"/>
      <c r="L505" s="12"/>
      <c r="M505" s="12">
        <f t="shared" si="44"/>
        <v>1</v>
      </c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>
        <v>3</v>
      </c>
      <c r="Y505" s="12"/>
      <c r="Z505" s="12"/>
      <c r="AA505" s="12"/>
      <c r="AB505" s="12"/>
      <c r="AC505" s="12">
        <f t="shared" si="46"/>
        <v>3</v>
      </c>
      <c r="AD505" s="12"/>
      <c r="AE505" s="12"/>
      <c r="AF505" s="12"/>
      <c r="AG505" s="12"/>
      <c r="AH505" s="12"/>
      <c r="AI505" s="12"/>
      <c r="AJ505" s="12">
        <f t="shared" si="45"/>
        <v>5</v>
      </c>
    </row>
    <row r="506" spans="1:36">
      <c r="A506" s="12">
        <v>492</v>
      </c>
      <c r="B506" s="12" t="s">
        <v>956</v>
      </c>
      <c r="C506" s="12" t="s">
        <v>957</v>
      </c>
      <c r="D506" s="12"/>
      <c r="E506" s="12"/>
      <c r="F506" s="12">
        <v>1</v>
      </c>
      <c r="G506" s="12">
        <v>1</v>
      </c>
      <c r="H506" s="12">
        <v>1</v>
      </c>
      <c r="I506" s="12"/>
      <c r="J506" s="12">
        <v>1</v>
      </c>
      <c r="K506" s="12"/>
      <c r="L506" s="12"/>
      <c r="M506" s="12">
        <f t="shared" si="44"/>
        <v>1</v>
      </c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>
        <v>1</v>
      </c>
      <c r="Y506" s="12"/>
      <c r="Z506" s="12"/>
      <c r="AA506" s="12"/>
      <c r="AB506" s="12"/>
      <c r="AC506" s="12">
        <f t="shared" si="46"/>
        <v>1</v>
      </c>
      <c r="AD506" s="12"/>
      <c r="AE506" s="12"/>
      <c r="AF506" s="12"/>
      <c r="AG506" s="12"/>
      <c r="AH506" s="12"/>
      <c r="AI506" s="12"/>
      <c r="AJ506" s="12">
        <f t="shared" si="45"/>
        <v>3</v>
      </c>
    </row>
    <row r="507" spans="1:36">
      <c r="A507" s="12">
        <v>493</v>
      </c>
      <c r="B507" s="12" t="s">
        <v>958</v>
      </c>
      <c r="C507" s="12" t="s">
        <v>959</v>
      </c>
      <c r="D507" s="12"/>
      <c r="E507" s="12"/>
      <c r="F507" s="12">
        <v>1</v>
      </c>
      <c r="G507" s="12">
        <v>1</v>
      </c>
      <c r="H507" s="12"/>
      <c r="I507" s="12"/>
      <c r="J507" s="12"/>
      <c r="K507" s="12"/>
      <c r="L507" s="12"/>
      <c r="M507" s="12">
        <f t="shared" si="44"/>
        <v>0</v>
      </c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>
        <v>1</v>
      </c>
      <c r="Y507" s="12"/>
      <c r="Z507" s="12"/>
      <c r="AA507" s="12"/>
      <c r="AB507" s="12"/>
      <c r="AC507" s="12">
        <f t="shared" si="46"/>
        <v>1</v>
      </c>
      <c r="AD507" s="12"/>
      <c r="AE507" s="12"/>
      <c r="AF507" s="12"/>
      <c r="AG507" s="12"/>
      <c r="AH507" s="12"/>
      <c r="AI507" s="12"/>
      <c r="AJ507" s="12">
        <f t="shared" si="45"/>
        <v>2</v>
      </c>
    </row>
    <row r="508" spans="1:36">
      <c r="A508" s="12">
        <v>494</v>
      </c>
      <c r="B508" s="12" t="s">
        <v>960</v>
      </c>
      <c r="C508" s="12" t="s">
        <v>961</v>
      </c>
      <c r="D508" s="12"/>
      <c r="E508" s="12"/>
      <c r="F508" s="12">
        <v>1</v>
      </c>
      <c r="G508" s="12">
        <v>1</v>
      </c>
      <c r="H508" s="12">
        <v>1.25</v>
      </c>
      <c r="I508" s="12"/>
      <c r="J508" s="12">
        <v>0.5</v>
      </c>
      <c r="K508" s="12"/>
      <c r="L508" s="12"/>
      <c r="M508" s="12">
        <f t="shared" si="44"/>
        <v>1.25</v>
      </c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>
        <f t="shared" si="45"/>
        <v>2.25</v>
      </c>
    </row>
    <row r="509" spans="1:36">
      <c r="A509" s="12">
        <v>495</v>
      </c>
      <c r="B509" s="12" t="s">
        <v>962</v>
      </c>
      <c r="C509" s="12" t="s">
        <v>963</v>
      </c>
      <c r="D509" s="12"/>
      <c r="E509" s="12"/>
      <c r="F509" s="12">
        <v>1</v>
      </c>
      <c r="G509" s="12">
        <v>1</v>
      </c>
      <c r="H509" s="12">
        <v>0.6</v>
      </c>
      <c r="I509" s="12"/>
      <c r="J509" s="12"/>
      <c r="K509" s="12"/>
      <c r="L509" s="12"/>
      <c r="M509" s="12">
        <f t="shared" si="44"/>
        <v>0.6</v>
      </c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>
        <v>1</v>
      </c>
      <c r="Y509" s="12"/>
      <c r="Z509" s="12"/>
      <c r="AA509" s="12"/>
      <c r="AB509" s="12"/>
      <c r="AC509" s="12">
        <f t="shared" si="46"/>
        <v>1</v>
      </c>
      <c r="AD509" s="12"/>
      <c r="AE509" s="12"/>
      <c r="AF509" s="12"/>
      <c r="AG509" s="12"/>
      <c r="AH509" s="12"/>
      <c r="AI509" s="12"/>
      <c r="AJ509" s="12">
        <f t="shared" si="45"/>
        <v>2.6</v>
      </c>
    </row>
    <row r="510" spans="1:36">
      <c r="A510" s="12">
        <v>496</v>
      </c>
      <c r="B510" s="12" t="s">
        <v>964</v>
      </c>
      <c r="C510" s="12" t="s">
        <v>965</v>
      </c>
      <c r="D510" s="12"/>
      <c r="E510" s="12"/>
      <c r="F510" s="12">
        <v>1</v>
      </c>
      <c r="G510" s="12">
        <v>1</v>
      </c>
      <c r="H510" s="12">
        <v>0.25</v>
      </c>
      <c r="I510" s="12"/>
      <c r="J510" s="12">
        <v>1</v>
      </c>
      <c r="K510" s="12"/>
      <c r="L510" s="12"/>
      <c r="M510" s="12">
        <f t="shared" si="44"/>
        <v>0.25</v>
      </c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>
        <f t="shared" si="45"/>
        <v>1.25</v>
      </c>
    </row>
    <row r="511" spans="1:36">
      <c r="A511" s="12">
        <v>497</v>
      </c>
      <c r="B511" s="12" t="s">
        <v>966</v>
      </c>
      <c r="C511" s="12" t="s">
        <v>967</v>
      </c>
      <c r="D511" s="12"/>
      <c r="E511" s="12"/>
      <c r="F511" s="12">
        <v>1</v>
      </c>
      <c r="G511" s="12">
        <v>1</v>
      </c>
      <c r="H511" s="12">
        <v>1</v>
      </c>
      <c r="I511" s="12"/>
      <c r="J511" s="12"/>
      <c r="K511" s="12"/>
      <c r="L511" s="12"/>
      <c r="M511" s="12">
        <f t="shared" si="44"/>
        <v>1</v>
      </c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>
        <f t="shared" si="45"/>
        <v>2</v>
      </c>
    </row>
    <row r="512" spans="1:36">
      <c r="A512" s="12">
        <v>498</v>
      </c>
      <c r="B512" s="12" t="s">
        <v>968</v>
      </c>
      <c r="C512" s="12" t="s">
        <v>969</v>
      </c>
      <c r="D512" s="12"/>
      <c r="E512" s="12"/>
      <c r="F512" s="12">
        <v>1</v>
      </c>
      <c r="G512" s="12">
        <v>1</v>
      </c>
      <c r="H512" s="12">
        <v>1.5</v>
      </c>
      <c r="I512" s="12"/>
      <c r="J512" s="12">
        <v>3</v>
      </c>
      <c r="K512" s="12"/>
      <c r="L512" s="12"/>
      <c r="M512" s="12">
        <f t="shared" si="44"/>
        <v>1.5</v>
      </c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>
        <v>1</v>
      </c>
      <c r="Y512" s="12"/>
      <c r="Z512" s="12"/>
      <c r="AA512" s="12"/>
      <c r="AB512" s="12">
        <v>1</v>
      </c>
      <c r="AC512" s="12">
        <f t="shared" si="46"/>
        <v>2</v>
      </c>
      <c r="AD512" s="12"/>
      <c r="AE512" s="12"/>
      <c r="AF512" s="12"/>
      <c r="AG512" s="12"/>
      <c r="AH512" s="12"/>
      <c r="AI512" s="12"/>
      <c r="AJ512" s="12">
        <f t="shared" si="45"/>
        <v>4.5</v>
      </c>
    </row>
    <row r="513" spans="1:36">
      <c r="A513" s="12">
        <v>499</v>
      </c>
      <c r="B513" s="12" t="s">
        <v>970</v>
      </c>
      <c r="C513" s="12" t="s">
        <v>971</v>
      </c>
      <c r="D513" s="12"/>
      <c r="E513" s="12"/>
      <c r="F513" s="12">
        <v>1</v>
      </c>
      <c r="G513" s="12">
        <v>1</v>
      </c>
      <c r="H513" s="12">
        <v>1</v>
      </c>
      <c r="I513" s="12"/>
      <c r="J513" s="12"/>
      <c r="K513" s="12"/>
      <c r="L513" s="12"/>
      <c r="M513" s="12">
        <f t="shared" si="44"/>
        <v>1</v>
      </c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>
        <v>1</v>
      </c>
      <c r="Y513" s="12"/>
      <c r="Z513" s="12"/>
      <c r="AA513" s="12"/>
      <c r="AB513" s="12"/>
      <c r="AC513" s="12">
        <f t="shared" si="46"/>
        <v>1</v>
      </c>
      <c r="AD513" s="12"/>
      <c r="AE513" s="12"/>
      <c r="AF513" s="12"/>
      <c r="AG513" s="12"/>
      <c r="AH513" s="12"/>
      <c r="AI513" s="12"/>
      <c r="AJ513" s="12">
        <f t="shared" si="45"/>
        <v>3</v>
      </c>
    </row>
    <row r="514" spans="1:36">
      <c r="A514" s="12">
        <v>500</v>
      </c>
      <c r="B514" s="12" t="s">
        <v>972</v>
      </c>
      <c r="C514" s="12" t="s">
        <v>973</v>
      </c>
      <c r="D514" s="12"/>
      <c r="E514" s="12"/>
      <c r="F514" s="12">
        <v>1</v>
      </c>
      <c r="G514" s="12">
        <v>1</v>
      </c>
      <c r="H514" s="12"/>
      <c r="I514" s="12"/>
      <c r="J514" s="12"/>
      <c r="K514" s="12"/>
      <c r="L514" s="12"/>
      <c r="M514" s="12">
        <f t="shared" si="44"/>
        <v>0</v>
      </c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>
        <v>1</v>
      </c>
      <c r="Y514" s="12"/>
      <c r="Z514" s="12"/>
      <c r="AA514" s="12"/>
      <c r="AB514" s="12"/>
      <c r="AC514" s="12">
        <f t="shared" si="46"/>
        <v>1</v>
      </c>
      <c r="AD514" s="12"/>
      <c r="AE514" s="12"/>
      <c r="AF514" s="12"/>
      <c r="AG514" s="12"/>
      <c r="AH514" s="12"/>
      <c r="AI514" s="12"/>
      <c r="AJ514" s="12">
        <f t="shared" si="45"/>
        <v>2</v>
      </c>
    </row>
    <row r="515" spans="1:36">
      <c r="A515" s="12">
        <v>501</v>
      </c>
      <c r="B515" s="12" t="s">
        <v>974</v>
      </c>
      <c r="C515" s="12" t="s">
        <v>975</v>
      </c>
      <c r="D515" s="12"/>
      <c r="E515" s="12"/>
      <c r="F515" s="12">
        <v>1</v>
      </c>
      <c r="G515" s="12">
        <v>1</v>
      </c>
      <c r="H515" s="12">
        <v>1.7</v>
      </c>
      <c r="I515" s="12"/>
      <c r="J515" s="12">
        <v>0.5</v>
      </c>
      <c r="K515" s="12"/>
      <c r="L515" s="12"/>
      <c r="M515" s="12">
        <f t="shared" si="44"/>
        <v>1.7</v>
      </c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>
        <f t="shared" si="45"/>
        <v>2.7</v>
      </c>
    </row>
    <row r="516" spans="1:36">
      <c r="A516" s="12">
        <v>502</v>
      </c>
      <c r="B516" s="12" t="s">
        <v>976</v>
      </c>
      <c r="C516" s="12" t="s">
        <v>977</v>
      </c>
      <c r="D516" s="12"/>
      <c r="E516" s="12"/>
      <c r="F516" s="12">
        <v>1</v>
      </c>
      <c r="G516" s="12">
        <v>1</v>
      </c>
      <c r="H516" s="12"/>
      <c r="I516" s="12"/>
      <c r="J516" s="12"/>
      <c r="K516" s="12"/>
      <c r="L516" s="12"/>
      <c r="M516" s="12">
        <f t="shared" si="44"/>
        <v>0</v>
      </c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>
        <v>1</v>
      </c>
      <c r="Y516" s="12"/>
      <c r="Z516" s="12"/>
      <c r="AA516" s="12"/>
      <c r="AB516" s="12"/>
      <c r="AC516" s="12">
        <f t="shared" si="46"/>
        <v>1</v>
      </c>
      <c r="AD516" s="12"/>
      <c r="AE516" s="12"/>
      <c r="AF516" s="12"/>
      <c r="AG516" s="12"/>
      <c r="AH516" s="12"/>
      <c r="AI516" s="12"/>
      <c r="AJ516" s="12">
        <f t="shared" si="45"/>
        <v>2</v>
      </c>
    </row>
    <row r="517" spans="1:36">
      <c r="A517" s="12">
        <v>503</v>
      </c>
      <c r="B517" s="12" t="s">
        <v>978</v>
      </c>
      <c r="C517" s="12" t="s">
        <v>979</v>
      </c>
      <c r="D517" s="12"/>
      <c r="E517" s="12"/>
      <c r="F517" s="12">
        <v>1</v>
      </c>
      <c r="G517" s="12">
        <v>1</v>
      </c>
      <c r="H517" s="12">
        <v>1.2</v>
      </c>
      <c r="I517" s="12"/>
      <c r="J517" s="12">
        <v>0.5</v>
      </c>
      <c r="K517" s="12"/>
      <c r="L517" s="12"/>
      <c r="M517" s="12">
        <f t="shared" si="44"/>
        <v>1.2</v>
      </c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>
        <v>1</v>
      </c>
      <c r="Y517" s="12"/>
      <c r="Z517" s="12"/>
      <c r="AA517" s="12"/>
      <c r="AB517" s="12"/>
      <c r="AC517" s="12">
        <f t="shared" si="46"/>
        <v>1</v>
      </c>
      <c r="AD517" s="12"/>
      <c r="AE517" s="12"/>
      <c r="AF517" s="12"/>
      <c r="AG517" s="12"/>
      <c r="AH517" s="12"/>
      <c r="AI517" s="12"/>
      <c r="AJ517" s="12">
        <f t="shared" si="45"/>
        <v>3.2</v>
      </c>
    </row>
    <row r="518" spans="1:36">
      <c r="A518" s="12">
        <v>504</v>
      </c>
      <c r="B518" s="12" t="s">
        <v>980</v>
      </c>
      <c r="C518" s="12" t="s">
        <v>981</v>
      </c>
      <c r="D518" s="12"/>
      <c r="E518" s="12"/>
      <c r="F518" s="12">
        <v>1</v>
      </c>
      <c r="G518" s="12">
        <v>1</v>
      </c>
      <c r="H518" s="12">
        <v>1</v>
      </c>
      <c r="I518" s="12"/>
      <c r="J518" s="12"/>
      <c r="K518" s="12"/>
      <c r="L518" s="12"/>
      <c r="M518" s="12">
        <f t="shared" si="44"/>
        <v>1</v>
      </c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>
        <f t="shared" si="45"/>
        <v>2</v>
      </c>
    </row>
    <row r="519" spans="1:36">
      <c r="A519" s="12">
        <v>505</v>
      </c>
      <c r="B519" s="12" t="s">
        <v>982</v>
      </c>
      <c r="C519" s="12" t="s">
        <v>983</v>
      </c>
      <c r="D519" s="12"/>
      <c r="E519" s="12"/>
      <c r="F519" s="12">
        <v>1</v>
      </c>
      <c r="G519" s="12">
        <v>1</v>
      </c>
      <c r="H519" s="12">
        <v>0.25</v>
      </c>
      <c r="I519" s="12"/>
      <c r="J519" s="12">
        <v>0.5</v>
      </c>
      <c r="K519" s="12"/>
      <c r="L519" s="12"/>
      <c r="M519" s="12">
        <f t="shared" si="44"/>
        <v>0.25</v>
      </c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>
        <f t="shared" si="45"/>
        <v>1.25</v>
      </c>
    </row>
    <row r="520" spans="1:36">
      <c r="A520" s="12">
        <v>506</v>
      </c>
      <c r="B520" s="12" t="s">
        <v>984</v>
      </c>
      <c r="C520" s="12" t="s">
        <v>985</v>
      </c>
      <c r="D520" s="12"/>
      <c r="E520" s="12"/>
      <c r="F520" s="12">
        <v>1</v>
      </c>
      <c r="G520" s="12">
        <v>1</v>
      </c>
      <c r="H520" s="12">
        <v>0.25</v>
      </c>
      <c r="I520" s="12"/>
      <c r="J520" s="12">
        <v>1</v>
      </c>
      <c r="K520" s="12"/>
      <c r="L520" s="12"/>
      <c r="M520" s="12">
        <f t="shared" si="44"/>
        <v>0.25</v>
      </c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>
        <v>1</v>
      </c>
      <c r="Y520" s="12"/>
      <c r="Z520" s="12"/>
      <c r="AA520" s="12"/>
      <c r="AB520" s="12"/>
      <c r="AC520" s="12">
        <f t="shared" si="46"/>
        <v>1</v>
      </c>
      <c r="AD520" s="12"/>
      <c r="AE520" s="12"/>
      <c r="AF520" s="12"/>
      <c r="AG520" s="12"/>
      <c r="AH520" s="12"/>
      <c r="AI520" s="12"/>
      <c r="AJ520" s="12">
        <f t="shared" si="45"/>
        <v>2.25</v>
      </c>
    </row>
    <row r="521" spans="1:36">
      <c r="A521" s="12">
        <v>507</v>
      </c>
      <c r="B521" s="12" t="s">
        <v>986</v>
      </c>
      <c r="C521" s="12" t="s">
        <v>987</v>
      </c>
      <c r="D521" s="12"/>
      <c r="E521" s="12"/>
      <c r="F521" s="12">
        <v>1</v>
      </c>
      <c r="G521" s="12">
        <v>1</v>
      </c>
      <c r="H521" s="12">
        <v>0.25</v>
      </c>
      <c r="I521" s="12"/>
      <c r="J521" s="12">
        <v>1</v>
      </c>
      <c r="K521" s="12"/>
      <c r="L521" s="12"/>
      <c r="M521" s="12">
        <f t="shared" si="44"/>
        <v>0.25</v>
      </c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>
        <f t="shared" si="45"/>
        <v>1.25</v>
      </c>
    </row>
    <row r="522" spans="1:36">
      <c r="A522" s="12">
        <v>508</v>
      </c>
      <c r="B522" s="12" t="s">
        <v>988</v>
      </c>
      <c r="C522" s="12" t="s">
        <v>989</v>
      </c>
      <c r="D522" s="12"/>
      <c r="E522" s="12"/>
      <c r="F522" s="12">
        <v>1</v>
      </c>
      <c r="G522" s="12">
        <v>1</v>
      </c>
      <c r="H522" s="12">
        <v>0.25</v>
      </c>
      <c r="I522" s="12"/>
      <c r="J522" s="12">
        <v>0.5</v>
      </c>
      <c r="K522" s="12"/>
      <c r="L522" s="12"/>
      <c r="M522" s="12">
        <f t="shared" si="44"/>
        <v>0.25</v>
      </c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>
        <v>1</v>
      </c>
      <c r="Y522" s="12"/>
      <c r="Z522" s="12"/>
      <c r="AA522" s="12"/>
      <c r="AB522" s="12"/>
      <c r="AC522" s="12">
        <f t="shared" si="46"/>
        <v>1</v>
      </c>
      <c r="AD522" s="12"/>
      <c r="AE522" s="12"/>
      <c r="AF522" s="12"/>
      <c r="AG522" s="12"/>
      <c r="AH522" s="12"/>
      <c r="AI522" s="12"/>
      <c r="AJ522" s="12">
        <f t="shared" si="45"/>
        <v>2.25</v>
      </c>
    </row>
    <row r="523" spans="1:36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</row>
    <row r="524" spans="1:36">
      <c r="A524" s="12">
        <v>509</v>
      </c>
      <c r="B524" s="12" t="s">
        <v>990</v>
      </c>
      <c r="C524" s="12" t="s">
        <v>991</v>
      </c>
      <c r="D524" s="12"/>
      <c r="E524" s="12">
        <v>0.3</v>
      </c>
      <c r="F524" s="12">
        <v>1</v>
      </c>
      <c r="G524" s="12">
        <f>E524+F524</f>
        <v>1.3</v>
      </c>
      <c r="H524" s="12"/>
      <c r="I524" s="12"/>
      <c r="J524" s="12">
        <v>1.5</v>
      </c>
      <c r="K524" s="12"/>
      <c r="L524" s="12">
        <v>1.5</v>
      </c>
      <c r="M524" s="12">
        <f>H524+I524+J524+L524</f>
        <v>3</v>
      </c>
      <c r="N524" s="12"/>
      <c r="O524" s="12"/>
      <c r="P524" s="12"/>
      <c r="Q524" s="12">
        <v>8.2</v>
      </c>
      <c r="R524" s="12"/>
      <c r="S524" s="12">
        <v>8.2</v>
      </c>
      <c r="T524" s="12"/>
      <c r="U524" s="12"/>
      <c r="V524" s="12">
        <v>0.7</v>
      </c>
      <c r="W524" s="12">
        <v>0.7</v>
      </c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>
        <f t="shared" ref="AJ524:AJ568" si="47">G524+M524+S524+W524+AC524+AI524</f>
        <v>13.2</v>
      </c>
    </row>
    <row r="525" spans="1:36">
      <c r="A525" s="12">
        <v>510</v>
      </c>
      <c r="B525" s="12" t="s">
        <v>992</v>
      </c>
      <c r="C525" s="12" t="s">
        <v>993</v>
      </c>
      <c r="D525" s="12"/>
      <c r="E525" s="12">
        <v>0.3</v>
      </c>
      <c r="F525" s="12">
        <v>1</v>
      </c>
      <c r="G525" s="12">
        <f t="shared" ref="G525:G568" si="48">E525+F525</f>
        <v>1.3</v>
      </c>
      <c r="H525" s="12"/>
      <c r="I525" s="12"/>
      <c r="J525" s="12">
        <v>1</v>
      </c>
      <c r="K525" s="12"/>
      <c r="L525" s="12">
        <v>1</v>
      </c>
      <c r="M525" s="12">
        <f>H525+I525+J525+L525</f>
        <v>2</v>
      </c>
      <c r="N525" s="12"/>
      <c r="O525" s="12"/>
      <c r="P525" s="12"/>
      <c r="Q525" s="12">
        <v>0.5</v>
      </c>
      <c r="R525" s="12"/>
      <c r="S525" s="12">
        <v>0.5</v>
      </c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>
        <f t="shared" si="47"/>
        <v>3.8</v>
      </c>
    </row>
    <row r="526" ht="37.5" spans="1:36">
      <c r="A526" s="12">
        <v>511</v>
      </c>
      <c r="B526" s="12" t="s">
        <v>994</v>
      </c>
      <c r="C526" s="12" t="s">
        <v>995</v>
      </c>
      <c r="D526" s="12"/>
      <c r="E526" s="12">
        <v>0.6</v>
      </c>
      <c r="F526" s="12">
        <v>1</v>
      </c>
      <c r="G526" s="12">
        <f t="shared" si="48"/>
        <v>1.6</v>
      </c>
      <c r="H526" s="12">
        <v>1.5</v>
      </c>
      <c r="I526" s="12"/>
      <c r="J526" s="12" t="s">
        <v>996</v>
      </c>
      <c r="K526" s="12"/>
      <c r="L526" s="12" t="s">
        <v>996</v>
      </c>
      <c r="M526" s="12">
        <v>2.5</v>
      </c>
      <c r="N526" s="12"/>
      <c r="O526" s="12"/>
      <c r="P526" s="12"/>
      <c r="Q526" s="12">
        <v>1.5</v>
      </c>
      <c r="R526" s="12"/>
      <c r="S526" s="12">
        <v>1.5</v>
      </c>
      <c r="T526" s="12">
        <v>1</v>
      </c>
      <c r="U526" s="12"/>
      <c r="V526" s="12"/>
      <c r="W526" s="12">
        <v>1</v>
      </c>
      <c r="X526" s="12">
        <v>1</v>
      </c>
      <c r="Y526" s="12"/>
      <c r="Z526" s="12"/>
      <c r="AA526" s="12"/>
      <c r="AB526" s="12"/>
      <c r="AC526" s="12">
        <v>1</v>
      </c>
      <c r="AD526" s="12"/>
      <c r="AE526" s="12"/>
      <c r="AF526" s="12"/>
      <c r="AG526" s="12"/>
      <c r="AH526" s="12"/>
      <c r="AI526" s="12"/>
      <c r="AJ526" s="12">
        <f t="shared" si="47"/>
        <v>7.6</v>
      </c>
    </row>
    <row r="527" spans="1:36">
      <c r="A527" s="12">
        <v>512</v>
      </c>
      <c r="B527" s="12" t="s">
        <v>997</v>
      </c>
      <c r="C527" s="12" t="s">
        <v>998</v>
      </c>
      <c r="D527" s="12"/>
      <c r="E527" s="12"/>
      <c r="F527" s="12">
        <v>1</v>
      </c>
      <c r="G527" s="12">
        <f t="shared" si="48"/>
        <v>1</v>
      </c>
      <c r="H527" s="12">
        <v>1.3</v>
      </c>
      <c r="I527" s="12"/>
      <c r="J527" s="12">
        <v>2</v>
      </c>
      <c r="K527" s="12"/>
      <c r="L527" s="12">
        <v>2</v>
      </c>
      <c r="M527" s="12">
        <f t="shared" ref="M527:M537" si="49">H527+I527+J527+L527</f>
        <v>5.3</v>
      </c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>
        <v>1</v>
      </c>
      <c r="Y527" s="12"/>
      <c r="Z527" s="12"/>
      <c r="AA527" s="12"/>
      <c r="AB527" s="12"/>
      <c r="AC527" s="12">
        <v>1</v>
      </c>
      <c r="AD527" s="12">
        <v>1</v>
      </c>
      <c r="AE527" s="12"/>
      <c r="AF527" s="12"/>
      <c r="AG527" s="12"/>
      <c r="AH527" s="12"/>
      <c r="AI527" s="12">
        <v>1</v>
      </c>
      <c r="AJ527" s="12">
        <f t="shared" si="47"/>
        <v>8.3</v>
      </c>
    </row>
    <row r="528" spans="1:36">
      <c r="A528" s="12">
        <v>513</v>
      </c>
      <c r="B528" s="12" t="s">
        <v>999</v>
      </c>
      <c r="C528" s="12" t="s">
        <v>1000</v>
      </c>
      <c r="D528" s="12"/>
      <c r="E528" s="12">
        <v>0.6</v>
      </c>
      <c r="F528" s="12">
        <v>1</v>
      </c>
      <c r="G528" s="12">
        <f t="shared" si="48"/>
        <v>1.6</v>
      </c>
      <c r="H528" s="12">
        <v>1.7</v>
      </c>
      <c r="I528" s="12"/>
      <c r="J528" s="12">
        <v>1</v>
      </c>
      <c r="K528" s="12"/>
      <c r="L528" s="12">
        <v>1</v>
      </c>
      <c r="M528" s="12">
        <f t="shared" si="49"/>
        <v>3.7</v>
      </c>
      <c r="N528" s="12"/>
      <c r="O528" s="12"/>
      <c r="P528" s="12"/>
      <c r="Q528" s="12">
        <v>5</v>
      </c>
      <c r="R528" s="12"/>
      <c r="S528" s="12">
        <v>5</v>
      </c>
      <c r="T528" s="12">
        <v>0.4</v>
      </c>
      <c r="U528" s="12"/>
      <c r="V528" s="12"/>
      <c r="W528" s="12">
        <v>0.4</v>
      </c>
      <c r="X528" s="12">
        <v>1</v>
      </c>
      <c r="Y528" s="12"/>
      <c r="Z528" s="12"/>
      <c r="AA528" s="12"/>
      <c r="AB528" s="12"/>
      <c r="AC528" s="12">
        <v>1</v>
      </c>
      <c r="AD528" s="12"/>
      <c r="AE528" s="12"/>
      <c r="AF528" s="12"/>
      <c r="AG528" s="12"/>
      <c r="AH528" s="12"/>
      <c r="AI528" s="12"/>
      <c r="AJ528" s="12">
        <f t="shared" si="47"/>
        <v>11.7</v>
      </c>
    </row>
    <row r="529" spans="1:36">
      <c r="A529" s="12">
        <v>514</v>
      </c>
      <c r="B529" s="12" t="s">
        <v>1001</v>
      </c>
      <c r="C529" s="12" t="s">
        <v>1002</v>
      </c>
      <c r="D529" s="12"/>
      <c r="E529" s="12">
        <v>0.6</v>
      </c>
      <c r="F529" s="12">
        <v>1</v>
      </c>
      <c r="G529" s="12">
        <f t="shared" si="48"/>
        <v>1.6</v>
      </c>
      <c r="H529" s="12">
        <v>3</v>
      </c>
      <c r="I529" s="12"/>
      <c r="J529" s="12">
        <v>3</v>
      </c>
      <c r="K529" s="12"/>
      <c r="L529" s="12">
        <v>3</v>
      </c>
      <c r="M529" s="12">
        <f t="shared" si="49"/>
        <v>9</v>
      </c>
      <c r="N529" s="12"/>
      <c r="O529" s="12"/>
      <c r="P529" s="12"/>
      <c r="Q529" s="12">
        <v>2.5</v>
      </c>
      <c r="R529" s="12"/>
      <c r="S529" s="12">
        <v>2.5</v>
      </c>
      <c r="T529" s="12"/>
      <c r="U529" s="12"/>
      <c r="V529" s="12"/>
      <c r="W529" s="12"/>
      <c r="X529" s="12"/>
      <c r="Y529" s="12"/>
      <c r="Z529" s="12">
        <v>2</v>
      </c>
      <c r="AA529" s="12"/>
      <c r="AB529" s="12"/>
      <c r="AC529" s="12">
        <v>2</v>
      </c>
      <c r="AD529" s="12"/>
      <c r="AE529" s="12"/>
      <c r="AF529" s="12"/>
      <c r="AG529" s="12"/>
      <c r="AH529" s="12"/>
      <c r="AI529" s="12"/>
      <c r="AJ529" s="12">
        <f t="shared" si="47"/>
        <v>15.1</v>
      </c>
    </row>
    <row r="530" spans="1:36">
      <c r="A530" s="12">
        <v>515</v>
      </c>
      <c r="B530" s="12" t="s">
        <v>1003</v>
      </c>
      <c r="C530" s="12" t="s">
        <v>1004</v>
      </c>
      <c r="D530" s="12"/>
      <c r="E530" s="12"/>
      <c r="F530" s="12">
        <v>1</v>
      </c>
      <c r="G530" s="12">
        <f t="shared" si="48"/>
        <v>1</v>
      </c>
      <c r="H530" s="12">
        <v>1.5</v>
      </c>
      <c r="I530" s="12"/>
      <c r="J530" s="12">
        <v>1.5</v>
      </c>
      <c r="K530" s="12"/>
      <c r="L530" s="12">
        <v>1.5</v>
      </c>
      <c r="M530" s="12">
        <f t="shared" si="49"/>
        <v>4.5</v>
      </c>
      <c r="N530" s="12"/>
      <c r="O530" s="12"/>
      <c r="P530" s="12"/>
      <c r="Q530" s="12"/>
      <c r="R530" s="12"/>
      <c r="S530" s="12"/>
      <c r="T530" s="12">
        <v>1</v>
      </c>
      <c r="U530" s="12"/>
      <c r="V530" s="12">
        <v>0.3</v>
      </c>
      <c r="W530" s="12">
        <v>1.3</v>
      </c>
      <c r="X530" s="12">
        <v>1</v>
      </c>
      <c r="Y530" s="12">
        <v>3</v>
      </c>
      <c r="Z530" s="12"/>
      <c r="AA530" s="12"/>
      <c r="AB530" s="12"/>
      <c r="AC530" s="12">
        <v>4</v>
      </c>
      <c r="AD530" s="12"/>
      <c r="AE530" s="12"/>
      <c r="AF530" s="12"/>
      <c r="AG530" s="12"/>
      <c r="AH530" s="12"/>
      <c r="AI530" s="12"/>
      <c r="AJ530" s="12">
        <f t="shared" si="47"/>
        <v>10.8</v>
      </c>
    </row>
    <row r="531" spans="1:36">
      <c r="A531" s="12">
        <v>516</v>
      </c>
      <c r="B531" s="12" t="s">
        <v>1005</v>
      </c>
      <c r="C531" s="12" t="s">
        <v>1006</v>
      </c>
      <c r="D531" s="12"/>
      <c r="E531" s="12"/>
      <c r="F531" s="12">
        <v>1</v>
      </c>
      <c r="G531" s="12">
        <f t="shared" si="48"/>
        <v>1</v>
      </c>
      <c r="H531" s="12"/>
      <c r="I531" s="12"/>
      <c r="J531" s="12">
        <v>1</v>
      </c>
      <c r="K531" s="12"/>
      <c r="L531" s="12">
        <v>1</v>
      </c>
      <c r="M531" s="12">
        <f t="shared" si="49"/>
        <v>2</v>
      </c>
      <c r="N531" s="12"/>
      <c r="O531" s="12"/>
      <c r="P531" s="12"/>
      <c r="Q531" s="12"/>
      <c r="R531" s="12"/>
      <c r="S531" s="12"/>
      <c r="T531" s="12"/>
      <c r="U531" s="12"/>
      <c r="V531" s="12">
        <v>0.4</v>
      </c>
      <c r="W531" s="12">
        <v>0.4</v>
      </c>
      <c r="X531" s="12">
        <v>1</v>
      </c>
      <c r="Y531" s="12"/>
      <c r="Z531" s="12"/>
      <c r="AA531" s="12"/>
      <c r="AB531" s="12"/>
      <c r="AC531" s="12">
        <v>1</v>
      </c>
      <c r="AD531" s="12"/>
      <c r="AE531" s="12"/>
      <c r="AF531" s="12"/>
      <c r="AG531" s="12"/>
      <c r="AH531" s="12"/>
      <c r="AI531" s="12"/>
      <c r="AJ531" s="12">
        <f t="shared" si="47"/>
        <v>4.4</v>
      </c>
    </row>
    <row r="532" spans="1:36">
      <c r="A532" s="12">
        <v>517</v>
      </c>
      <c r="B532" s="12" t="s">
        <v>1007</v>
      </c>
      <c r="C532" s="12" t="s">
        <v>1008</v>
      </c>
      <c r="D532" s="12"/>
      <c r="E532" s="12">
        <v>0.3</v>
      </c>
      <c r="F532" s="12">
        <v>1</v>
      </c>
      <c r="G532" s="12">
        <f t="shared" si="48"/>
        <v>1.3</v>
      </c>
      <c r="H532" s="12">
        <v>1.85</v>
      </c>
      <c r="I532" s="12"/>
      <c r="J532" s="12">
        <v>2.5</v>
      </c>
      <c r="K532" s="12"/>
      <c r="L532" s="12">
        <v>2.5</v>
      </c>
      <c r="M532" s="12">
        <f t="shared" si="49"/>
        <v>6.85</v>
      </c>
      <c r="N532" s="12"/>
      <c r="O532" s="12"/>
      <c r="P532" s="12"/>
      <c r="Q532" s="12">
        <v>2.9</v>
      </c>
      <c r="R532" s="12"/>
      <c r="S532" s="12">
        <v>2.9</v>
      </c>
      <c r="T532" s="12">
        <v>0.3</v>
      </c>
      <c r="U532" s="12"/>
      <c r="V532" s="12">
        <v>0.7</v>
      </c>
      <c r="W532" s="12">
        <v>1</v>
      </c>
      <c r="X532" s="12"/>
      <c r="Y532" s="12"/>
      <c r="Z532" s="12">
        <v>3</v>
      </c>
      <c r="AA532" s="12"/>
      <c r="AB532" s="12"/>
      <c r="AC532" s="12">
        <v>3</v>
      </c>
      <c r="AD532" s="12"/>
      <c r="AE532" s="12"/>
      <c r="AF532" s="12"/>
      <c r="AG532" s="12"/>
      <c r="AH532" s="12"/>
      <c r="AI532" s="12"/>
      <c r="AJ532" s="12">
        <f t="shared" si="47"/>
        <v>15.05</v>
      </c>
    </row>
    <row r="533" spans="1:36">
      <c r="A533" s="12">
        <v>518</v>
      </c>
      <c r="B533" s="12" t="s">
        <v>1009</v>
      </c>
      <c r="C533" s="12" t="s">
        <v>1010</v>
      </c>
      <c r="D533" s="12"/>
      <c r="E533" s="12"/>
      <c r="F533" s="12">
        <v>1</v>
      </c>
      <c r="G533" s="12">
        <f t="shared" si="48"/>
        <v>1</v>
      </c>
      <c r="H533" s="12">
        <v>1.15</v>
      </c>
      <c r="I533" s="12"/>
      <c r="J533" s="12">
        <v>0.5</v>
      </c>
      <c r="K533" s="12"/>
      <c r="L533" s="12">
        <v>0.5</v>
      </c>
      <c r="M533" s="12">
        <f t="shared" si="49"/>
        <v>2.15</v>
      </c>
      <c r="N533" s="12"/>
      <c r="O533" s="12"/>
      <c r="P533" s="12"/>
      <c r="Q533" s="12"/>
      <c r="R533" s="12"/>
      <c r="S533" s="12"/>
      <c r="T533" s="12"/>
      <c r="U533" s="12"/>
      <c r="V533" s="12">
        <v>0.4</v>
      </c>
      <c r="W533" s="12">
        <v>0.4</v>
      </c>
      <c r="X533" s="12">
        <v>1</v>
      </c>
      <c r="Y533" s="12"/>
      <c r="Z533" s="12"/>
      <c r="AA533" s="12"/>
      <c r="AB533" s="12"/>
      <c r="AC533" s="12">
        <v>1</v>
      </c>
      <c r="AD533" s="12"/>
      <c r="AE533" s="12"/>
      <c r="AF533" s="12"/>
      <c r="AG533" s="12"/>
      <c r="AH533" s="12"/>
      <c r="AI533" s="12"/>
      <c r="AJ533" s="12">
        <f t="shared" si="47"/>
        <v>4.55</v>
      </c>
    </row>
    <row r="534" spans="1:36">
      <c r="A534" s="12">
        <v>519</v>
      </c>
      <c r="B534" s="12" t="s">
        <v>1011</v>
      </c>
      <c r="C534" s="12" t="s">
        <v>1012</v>
      </c>
      <c r="D534" s="12"/>
      <c r="E534" s="12">
        <v>0.3</v>
      </c>
      <c r="F534" s="12">
        <v>1</v>
      </c>
      <c r="G534" s="12">
        <f t="shared" si="48"/>
        <v>1.3</v>
      </c>
      <c r="H534" s="12">
        <v>0.15</v>
      </c>
      <c r="I534" s="12"/>
      <c r="J534" s="12">
        <v>0.5</v>
      </c>
      <c r="K534" s="12"/>
      <c r="L534" s="12">
        <v>0.5</v>
      </c>
      <c r="M534" s="12">
        <f t="shared" si="49"/>
        <v>1.15</v>
      </c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>
        <f t="shared" si="47"/>
        <v>2.45</v>
      </c>
    </row>
    <row r="535" spans="1:36">
      <c r="A535" s="12">
        <v>520</v>
      </c>
      <c r="B535" s="12" t="s">
        <v>1013</v>
      </c>
      <c r="C535" s="12" t="s">
        <v>1014</v>
      </c>
      <c r="D535" s="12"/>
      <c r="E535" s="12">
        <v>0.3</v>
      </c>
      <c r="F535" s="12">
        <v>1</v>
      </c>
      <c r="G535" s="12">
        <f t="shared" si="48"/>
        <v>1.3</v>
      </c>
      <c r="H535" s="12">
        <v>1.4</v>
      </c>
      <c r="I535" s="12"/>
      <c r="J535" s="12">
        <v>0.5</v>
      </c>
      <c r="K535" s="12"/>
      <c r="L535" s="12">
        <v>0.5</v>
      </c>
      <c r="M535" s="12">
        <f t="shared" si="49"/>
        <v>2.4</v>
      </c>
      <c r="N535" s="12"/>
      <c r="O535" s="12"/>
      <c r="P535" s="12"/>
      <c r="Q535" s="12"/>
      <c r="R535" s="12"/>
      <c r="S535" s="12"/>
      <c r="T535" s="12">
        <v>0.3</v>
      </c>
      <c r="U535" s="12"/>
      <c r="V535" s="12"/>
      <c r="W535" s="12">
        <v>0.3</v>
      </c>
      <c r="X535" s="12">
        <v>1</v>
      </c>
      <c r="Y535" s="12"/>
      <c r="Z535" s="12"/>
      <c r="AA535" s="12"/>
      <c r="AB535" s="12"/>
      <c r="AC535" s="12">
        <v>1</v>
      </c>
      <c r="AD535" s="12"/>
      <c r="AE535" s="12"/>
      <c r="AF535" s="12"/>
      <c r="AG535" s="12"/>
      <c r="AH535" s="12"/>
      <c r="AI535" s="12"/>
      <c r="AJ535" s="12">
        <f t="shared" si="47"/>
        <v>5</v>
      </c>
    </row>
    <row r="536" spans="1:36">
      <c r="A536" s="12">
        <v>521</v>
      </c>
      <c r="B536" s="12" t="s">
        <v>1015</v>
      </c>
      <c r="C536" s="12" t="s">
        <v>1016</v>
      </c>
      <c r="D536" s="12"/>
      <c r="E536" s="12"/>
      <c r="F536" s="12">
        <v>1</v>
      </c>
      <c r="G536" s="12">
        <f t="shared" si="48"/>
        <v>1</v>
      </c>
      <c r="H536" s="12">
        <v>2</v>
      </c>
      <c r="I536" s="12"/>
      <c r="J536" s="12">
        <v>2</v>
      </c>
      <c r="K536" s="12"/>
      <c r="L536" s="12">
        <v>2</v>
      </c>
      <c r="M536" s="12">
        <f t="shared" si="49"/>
        <v>6</v>
      </c>
      <c r="N536" s="12"/>
      <c r="O536" s="12"/>
      <c r="P536" s="12"/>
      <c r="Q536" s="12">
        <v>0.5</v>
      </c>
      <c r="R536" s="12"/>
      <c r="S536" s="12">
        <v>0.5</v>
      </c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>
        <v>2</v>
      </c>
      <c r="AE536" s="12"/>
      <c r="AF536" s="12"/>
      <c r="AG536" s="12"/>
      <c r="AH536" s="12"/>
      <c r="AI536" s="12">
        <v>2</v>
      </c>
      <c r="AJ536" s="12">
        <f t="shared" si="47"/>
        <v>9.5</v>
      </c>
    </row>
    <row r="537" spans="1:36">
      <c r="A537" s="12">
        <v>522</v>
      </c>
      <c r="B537" s="12" t="s">
        <v>1017</v>
      </c>
      <c r="C537" s="12" t="s">
        <v>1018</v>
      </c>
      <c r="D537" s="12"/>
      <c r="E537" s="12"/>
      <c r="F537" s="12">
        <v>1</v>
      </c>
      <c r="G537" s="12">
        <f t="shared" si="48"/>
        <v>1</v>
      </c>
      <c r="H537" s="12">
        <v>1</v>
      </c>
      <c r="I537" s="12"/>
      <c r="J537" s="12">
        <v>0.5</v>
      </c>
      <c r="K537" s="12"/>
      <c r="L537" s="12">
        <v>0.5</v>
      </c>
      <c r="M537" s="12">
        <f t="shared" si="49"/>
        <v>2</v>
      </c>
      <c r="N537" s="12"/>
      <c r="O537" s="12"/>
      <c r="P537" s="12"/>
      <c r="Q537" s="12"/>
      <c r="R537" s="12"/>
      <c r="S537" s="12"/>
      <c r="T537" s="12"/>
      <c r="U537" s="12"/>
      <c r="V537" s="12">
        <v>0.3</v>
      </c>
      <c r="W537" s="12">
        <v>0.3</v>
      </c>
      <c r="X537" s="12">
        <v>1</v>
      </c>
      <c r="Y537" s="12"/>
      <c r="Z537" s="12"/>
      <c r="AA537" s="12"/>
      <c r="AB537" s="12"/>
      <c r="AC537" s="12">
        <v>1</v>
      </c>
      <c r="AD537" s="12"/>
      <c r="AE537" s="12"/>
      <c r="AF537" s="12"/>
      <c r="AG537" s="12"/>
      <c r="AH537" s="12"/>
      <c r="AI537" s="12"/>
      <c r="AJ537" s="12">
        <f t="shared" si="47"/>
        <v>4.3</v>
      </c>
    </row>
    <row r="538" ht="37.5" spans="1:36">
      <c r="A538" s="12">
        <v>523</v>
      </c>
      <c r="B538" s="12" t="s">
        <v>1019</v>
      </c>
      <c r="C538" s="12" t="s">
        <v>1020</v>
      </c>
      <c r="D538" s="12"/>
      <c r="E538" s="12"/>
      <c r="F538" s="12">
        <v>1</v>
      </c>
      <c r="G538" s="12">
        <f t="shared" si="48"/>
        <v>1</v>
      </c>
      <c r="H538" s="12">
        <v>3</v>
      </c>
      <c r="I538" s="12"/>
      <c r="J538" s="12" t="s">
        <v>1021</v>
      </c>
      <c r="K538" s="12"/>
      <c r="L538" s="12" t="s">
        <v>1021</v>
      </c>
      <c r="M538" s="12">
        <v>3.5</v>
      </c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>
        <v>1</v>
      </c>
      <c r="Y538" s="12"/>
      <c r="Z538" s="12"/>
      <c r="AA538" s="12"/>
      <c r="AB538" s="12"/>
      <c r="AC538" s="12">
        <v>1</v>
      </c>
      <c r="AD538" s="12"/>
      <c r="AE538" s="12"/>
      <c r="AF538" s="12">
        <v>1</v>
      </c>
      <c r="AG538" s="12"/>
      <c r="AH538" s="12"/>
      <c r="AI538" s="12">
        <v>1</v>
      </c>
      <c r="AJ538" s="12">
        <f t="shared" si="47"/>
        <v>6.5</v>
      </c>
    </row>
    <row r="539" spans="1:36">
      <c r="A539" s="12">
        <v>524</v>
      </c>
      <c r="B539" s="12" t="s">
        <v>1022</v>
      </c>
      <c r="C539" s="12" t="s">
        <v>1023</v>
      </c>
      <c r="D539" s="12"/>
      <c r="E539" s="12"/>
      <c r="F539" s="12">
        <v>1</v>
      </c>
      <c r="G539" s="12">
        <f t="shared" si="48"/>
        <v>1</v>
      </c>
      <c r="H539" s="12">
        <v>2.5</v>
      </c>
      <c r="I539" s="12"/>
      <c r="J539" s="12">
        <v>1.5</v>
      </c>
      <c r="K539" s="12"/>
      <c r="L539" s="12">
        <v>1.5</v>
      </c>
      <c r="M539" s="12">
        <f t="shared" ref="M539:M553" si="50">H539+I539+J539+L539</f>
        <v>5.5</v>
      </c>
      <c r="N539" s="12"/>
      <c r="O539" s="12"/>
      <c r="P539" s="12"/>
      <c r="Q539" s="12">
        <v>0.3</v>
      </c>
      <c r="R539" s="12"/>
      <c r="S539" s="12">
        <v>0.3</v>
      </c>
      <c r="T539" s="12"/>
      <c r="U539" s="12"/>
      <c r="V539" s="12">
        <v>0.4</v>
      </c>
      <c r="W539" s="12">
        <v>0.4</v>
      </c>
      <c r="X539" s="12">
        <v>1</v>
      </c>
      <c r="Y539" s="12"/>
      <c r="Z539" s="12"/>
      <c r="AA539" s="12"/>
      <c r="AB539" s="12"/>
      <c r="AC539" s="12">
        <v>1</v>
      </c>
      <c r="AD539" s="12">
        <v>1</v>
      </c>
      <c r="AE539" s="12"/>
      <c r="AF539" s="12"/>
      <c r="AG539" s="12"/>
      <c r="AH539" s="12"/>
      <c r="AI539" s="12">
        <v>1</v>
      </c>
      <c r="AJ539" s="12">
        <f t="shared" si="47"/>
        <v>9.2</v>
      </c>
    </row>
    <row r="540" spans="1:36">
      <c r="A540" s="12">
        <v>525</v>
      </c>
      <c r="B540" s="12" t="s">
        <v>1024</v>
      </c>
      <c r="C540" s="12" t="s">
        <v>1025</v>
      </c>
      <c r="D540" s="12"/>
      <c r="E540" s="12"/>
      <c r="F540" s="12">
        <v>1</v>
      </c>
      <c r="G540" s="12">
        <f t="shared" si="48"/>
        <v>1</v>
      </c>
      <c r="H540" s="12"/>
      <c r="I540" s="12"/>
      <c r="J540" s="12">
        <v>2.5</v>
      </c>
      <c r="K540" s="12"/>
      <c r="L540" s="12">
        <v>2.5</v>
      </c>
      <c r="M540" s="12">
        <f t="shared" si="50"/>
        <v>5</v>
      </c>
      <c r="N540" s="12"/>
      <c r="O540" s="12"/>
      <c r="P540" s="12"/>
      <c r="Q540" s="12"/>
      <c r="R540" s="12"/>
      <c r="S540" s="12"/>
      <c r="T540" s="12">
        <v>0.4</v>
      </c>
      <c r="U540" s="12"/>
      <c r="V540" s="12"/>
      <c r="W540" s="12">
        <v>0.4</v>
      </c>
      <c r="X540" s="12">
        <v>1</v>
      </c>
      <c r="Y540" s="12"/>
      <c r="Z540" s="12"/>
      <c r="AA540" s="12"/>
      <c r="AB540" s="12"/>
      <c r="AC540" s="12">
        <v>1</v>
      </c>
      <c r="AD540" s="12"/>
      <c r="AE540" s="12"/>
      <c r="AF540" s="12"/>
      <c r="AG540" s="12"/>
      <c r="AH540" s="12"/>
      <c r="AI540" s="12"/>
      <c r="AJ540" s="12">
        <f t="shared" si="47"/>
        <v>7.4</v>
      </c>
    </row>
    <row r="541" spans="1:36">
      <c r="A541" s="12">
        <v>526</v>
      </c>
      <c r="B541" s="12" t="s">
        <v>1026</v>
      </c>
      <c r="C541" s="12" t="s">
        <v>1027</v>
      </c>
      <c r="D541" s="12"/>
      <c r="E541" s="12"/>
      <c r="F541" s="12">
        <v>1</v>
      </c>
      <c r="G541" s="12">
        <f t="shared" si="48"/>
        <v>1</v>
      </c>
      <c r="H541" s="12">
        <v>0.4</v>
      </c>
      <c r="I541" s="12"/>
      <c r="J541" s="12">
        <v>0.5</v>
      </c>
      <c r="K541" s="12"/>
      <c r="L541" s="12">
        <v>0.5</v>
      </c>
      <c r="M541" s="12">
        <f t="shared" si="50"/>
        <v>1.4</v>
      </c>
      <c r="N541" s="12"/>
      <c r="O541" s="12"/>
      <c r="P541" s="12"/>
      <c r="Q541" s="12"/>
      <c r="R541" s="12"/>
      <c r="S541" s="12"/>
      <c r="T541" s="12">
        <v>0.4</v>
      </c>
      <c r="U541" s="12"/>
      <c r="V541" s="12"/>
      <c r="W541" s="12">
        <v>0.4</v>
      </c>
      <c r="X541" s="12">
        <v>1</v>
      </c>
      <c r="Y541" s="12"/>
      <c r="Z541" s="12"/>
      <c r="AA541" s="12"/>
      <c r="AB541" s="12"/>
      <c r="AC541" s="12">
        <v>1</v>
      </c>
      <c r="AD541" s="12"/>
      <c r="AE541" s="12"/>
      <c r="AF541" s="12"/>
      <c r="AG541" s="12"/>
      <c r="AH541" s="12"/>
      <c r="AI541" s="12"/>
      <c r="AJ541" s="12">
        <f t="shared" si="47"/>
        <v>3.8</v>
      </c>
    </row>
    <row r="542" spans="1:36">
      <c r="A542" s="12">
        <v>527</v>
      </c>
      <c r="B542" s="12" t="s">
        <v>1028</v>
      </c>
      <c r="C542" s="12" t="s">
        <v>1029</v>
      </c>
      <c r="D542" s="12"/>
      <c r="E542" s="12"/>
      <c r="F542" s="12">
        <v>1</v>
      </c>
      <c r="G542" s="12">
        <f t="shared" si="48"/>
        <v>1</v>
      </c>
      <c r="H542" s="12">
        <v>1.35</v>
      </c>
      <c r="I542" s="12"/>
      <c r="J542" s="12">
        <v>2</v>
      </c>
      <c r="K542" s="12"/>
      <c r="L542" s="12">
        <v>2</v>
      </c>
      <c r="M542" s="12">
        <f t="shared" si="50"/>
        <v>5.35</v>
      </c>
      <c r="N542" s="12"/>
      <c r="O542" s="12"/>
      <c r="P542" s="12"/>
      <c r="Q542" s="12">
        <v>2.1</v>
      </c>
      <c r="R542" s="12"/>
      <c r="S542" s="12">
        <v>2.1</v>
      </c>
      <c r="T542" s="12">
        <v>0.4</v>
      </c>
      <c r="U542" s="12"/>
      <c r="V542" s="12"/>
      <c r="W542" s="12">
        <v>0.4</v>
      </c>
      <c r="X542" s="12">
        <v>1</v>
      </c>
      <c r="Y542" s="12"/>
      <c r="Z542" s="12"/>
      <c r="AA542" s="12"/>
      <c r="AB542" s="12">
        <v>1</v>
      </c>
      <c r="AC542" s="12">
        <v>2</v>
      </c>
      <c r="AD542" s="12"/>
      <c r="AE542" s="12"/>
      <c r="AF542" s="12">
        <v>1</v>
      </c>
      <c r="AG542" s="12"/>
      <c r="AH542" s="12"/>
      <c r="AI542" s="12">
        <v>1</v>
      </c>
      <c r="AJ542" s="12">
        <f t="shared" si="47"/>
        <v>11.85</v>
      </c>
    </row>
    <row r="543" spans="1:36">
      <c r="A543" s="12">
        <v>528</v>
      </c>
      <c r="B543" s="12" t="s">
        <v>1030</v>
      </c>
      <c r="C543" s="12" t="s">
        <v>1031</v>
      </c>
      <c r="D543" s="12"/>
      <c r="E543" s="12"/>
      <c r="F543" s="12">
        <v>1</v>
      </c>
      <c r="G543" s="12">
        <f t="shared" si="48"/>
        <v>1</v>
      </c>
      <c r="H543" s="12">
        <v>0.6</v>
      </c>
      <c r="I543" s="12"/>
      <c r="J543" s="12">
        <v>2.5</v>
      </c>
      <c r="K543" s="12"/>
      <c r="L543" s="12">
        <v>2.5</v>
      </c>
      <c r="M543" s="12">
        <f t="shared" si="50"/>
        <v>5.6</v>
      </c>
      <c r="N543" s="12"/>
      <c r="O543" s="12"/>
      <c r="P543" s="12"/>
      <c r="Q543" s="12">
        <v>0.1</v>
      </c>
      <c r="R543" s="12"/>
      <c r="S543" s="12">
        <v>0.1</v>
      </c>
      <c r="T543" s="12">
        <v>0.3</v>
      </c>
      <c r="U543" s="12"/>
      <c r="V543" s="12"/>
      <c r="W543" s="12">
        <v>0.3</v>
      </c>
      <c r="X543" s="12">
        <v>1</v>
      </c>
      <c r="Y543" s="12"/>
      <c r="Z543" s="12"/>
      <c r="AA543" s="12"/>
      <c r="AB543" s="12"/>
      <c r="AC543" s="12">
        <v>1</v>
      </c>
      <c r="AD543" s="12"/>
      <c r="AE543" s="12"/>
      <c r="AF543" s="12"/>
      <c r="AG543" s="12"/>
      <c r="AH543" s="12"/>
      <c r="AI543" s="12"/>
      <c r="AJ543" s="12">
        <f t="shared" si="47"/>
        <v>8</v>
      </c>
    </row>
    <row r="544" spans="1:36">
      <c r="A544" s="12">
        <v>529</v>
      </c>
      <c r="B544" s="12" t="s">
        <v>1032</v>
      </c>
      <c r="C544" s="12" t="s">
        <v>1033</v>
      </c>
      <c r="D544" s="12"/>
      <c r="E544" s="12"/>
      <c r="F544" s="12">
        <v>1</v>
      </c>
      <c r="G544" s="12">
        <f t="shared" si="48"/>
        <v>1</v>
      </c>
      <c r="H544" s="12"/>
      <c r="I544" s="12"/>
      <c r="J544" s="12">
        <v>0.5</v>
      </c>
      <c r="K544" s="12"/>
      <c r="L544" s="12">
        <v>0.5</v>
      </c>
      <c r="M544" s="12">
        <f t="shared" si="50"/>
        <v>1</v>
      </c>
      <c r="N544" s="12"/>
      <c r="O544" s="12"/>
      <c r="P544" s="12"/>
      <c r="Q544" s="12"/>
      <c r="R544" s="12"/>
      <c r="S544" s="12"/>
      <c r="T544" s="12"/>
      <c r="U544" s="12"/>
      <c r="V544" s="12">
        <v>0.4</v>
      </c>
      <c r="W544" s="12">
        <v>0.4</v>
      </c>
      <c r="X544" s="12">
        <v>1</v>
      </c>
      <c r="Y544" s="12"/>
      <c r="Z544" s="12"/>
      <c r="AA544" s="12"/>
      <c r="AB544" s="12"/>
      <c r="AC544" s="12">
        <v>1</v>
      </c>
      <c r="AD544" s="12"/>
      <c r="AE544" s="12"/>
      <c r="AF544" s="12"/>
      <c r="AG544" s="12"/>
      <c r="AH544" s="12"/>
      <c r="AI544" s="12"/>
      <c r="AJ544" s="12">
        <f t="shared" si="47"/>
        <v>3.4</v>
      </c>
    </row>
    <row r="545" spans="1:36">
      <c r="A545" s="12">
        <v>530</v>
      </c>
      <c r="B545" s="12" t="s">
        <v>1034</v>
      </c>
      <c r="C545" s="12" t="s">
        <v>1035</v>
      </c>
      <c r="D545" s="12"/>
      <c r="E545" s="12"/>
      <c r="F545" s="12">
        <v>1</v>
      </c>
      <c r="G545" s="12">
        <f t="shared" si="48"/>
        <v>1</v>
      </c>
      <c r="H545" s="12"/>
      <c r="I545" s="12"/>
      <c r="J545" s="12">
        <v>0.5</v>
      </c>
      <c r="K545" s="12"/>
      <c r="L545" s="12">
        <v>0.5</v>
      </c>
      <c r="M545" s="12">
        <f t="shared" si="50"/>
        <v>1</v>
      </c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>
        <f t="shared" si="47"/>
        <v>2</v>
      </c>
    </row>
    <row r="546" spans="1:36">
      <c r="A546" s="12">
        <v>531</v>
      </c>
      <c r="B546" s="12" t="s">
        <v>1036</v>
      </c>
      <c r="C546" s="12" t="s">
        <v>1037</v>
      </c>
      <c r="D546" s="12"/>
      <c r="E546" s="12">
        <v>0.2</v>
      </c>
      <c r="F546" s="12">
        <v>1</v>
      </c>
      <c r="G546" s="12">
        <f t="shared" si="48"/>
        <v>1.2</v>
      </c>
      <c r="H546" s="12">
        <v>3.15</v>
      </c>
      <c r="I546" s="12"/>
      <c r="J546" s="12">
        <v>1.5</v>
      </c>
      <c r="K546" s="12"/>
      <c r="L546" s="12">
        <v>1.5</v>
      </c>
      <c r="M546" s="12">
        <f t="shared" si="50"/>
        <v>6.15</v>
      </c>
      <c r="N546" s="12"/>
      <c r="O546" s="12"/>
      <c r="P546" s="12"/>
      <c r="Q546" s="12">
        <v>2.9</v>
      </c>
      <c r="R546" s="12"/>
      <c r="S546" s="12">
        <v>2.9</v>
      </c>
      <c r="T546" s="12"/>
      <c r="U546" s="12"/>
      <c r="V546" s="12"/>
      <c r="W546" s="12"/>
      <c r="X546" s="12"/>
      <c r="Y546" s="12"/>
      <c r="Z546" s="12">
        <v>2</v>
      </c>
      <c r="AA546" s="12"/>
      <c r="AB546" s="12"/>
      <c r="AC546" s="12">
        <v>2</v>
      </c>
      <c r="AD546" s="12"/>
      <c r="AE546" s="12"/>
      <c r="AF546" s="12"/>
      <c r="AG546" s="12"/>
      <c r="AH546" s="12"/>
      <c r="AI546" s="12"/>
      <c r="AJ546" s="12">
        <f t="shared" si="47"/>
        <v>12.25</v>
      </c>
    </row>
    <row r="547" spans="1:36">
      <c r="A547" s="12">
        <v>532</v>
      </c>
      <c r="B547" s="12" t="s">
        <v>253</v>
      </c>
      <c r="C547" s="12" t="s">
        <v>1038</v>
      </c>
      <c r="D547" s="12"/>
      <c r="E547" s="12"/>
      <c r="F547" s="12">
        <v>1</v>
      </c>
      <c r="G547" s="12">
        <f t="shared" si="48"/>
        <v>1</v>
      </c>
      <c r="H547" s="12">
        <v>1.5</v>
      </c>
      <c r="I547" s="12"/>
      <c r="J547" s="12">
        <v>0.5</v>
      </c>
      <c r="K547" s="12"/>
      <c r="L547" s="12">
        <v>0.5</v>
      </c>
      <c r="M547" s="12">
        <f t="shared" si="50"/>
        <v>2.5</v>
      </c>
      <c r="N547" s="12"/>
      <c r="O547" s="12"/>
      <c r="P547" s="12"/>
      <c r="Q547" s="12"/>
      <c r="R547" s="12"/>
      <c r="S547" s="12"/>
      <c r="T547" s="12">
        <v>0.4</v>
      </c>
      <c r="U547" s="12"/>
      <c r="V547" s="12"/>
      <c r="W547" s="12">
        <v>0.4</v>
      </c>
      <c r="X547" s="12">
        <v>1</v>
      </c>
      <c r="Y547" s="12"/>
      <c r="Z547" s="12"/>
      <c r="AA547" s="12"/>
      <c r="AB547" s="12"/>
      <c r="AC547" s="12">
        <v>1</v>
      </c>
      <c r="AD547" s="12"/>
      <c r="AE547" s="12"/>
      <c r="AF547" s="12"/>
      <c r="AG547" s="12"/>
      <c r="AH547" s="12"/>
      <c r="AI547" s="12"/>
      <c r="AJ547" s="12">
        <f t="shared" si="47"/>
        <v>4.9</v>
      </c>
    </row>
    <row r="548" spans="1:36">
      <c r="A548" s="12">
        <v>533</v>
      </c>
      <c r="B548" s="12" t="s">
        <v>1039</v>
      </c>
      <c r="C548" s="12" t="s">
        <v>1040</v>
      </c>
      <c r="D548" s="12"/>
      <c r="E548" s="12">
        <v>0.6</v>
      </c>
      <c r="F548" s="12">
        <v>1</v>
      </c>
      <c r="G548" s="12">
        <f t="shared" si="48"/>
        <v>1.6</v>
      </c>
      <c r="H548" s="12">
        <v>1.4</v>
      </c>
      <c r="I548" s="12"/>
      <c r="J548" s="12">
        <v>2.5</v>
      </c>
      <c r="K548" s="12"/>
      <c r="L548" s="12">
        <v>2.5</v>
      </c>
      <c r="M548" s="12">
        <f t="shared" si="50"/>
        <v>6.4</v>
      </c>
      <c r="N548" s="12"/>
      <c r="O548" s="12"/>
      <c r="P548" s="12"/>
      <c r="Q548" s="12">
        <v>0.3</v>
      </c>
      <c r="R548" s="12"/>
      <c r="S548" s="12">
        <v>0.3</v>
      </c>
      <c r="T548" s="12"/>
      <c r="U548" s="12"/>
      <c r="V548" s="12"/>
      <c r="W548" s="12"/>
      <c r="X548" s="12">
        <v>1</v>
      </c>
      <c r="Y548" s="12"/>
      <c r="Z548" s="12"/>
      <c r="AA548" s="12"/>
      <c r="AB548" s="12"/>
      <c r="AC548" s="12">
        <v>1</v>
      </c>
      <c r="AD548" s="12"/>
      <c r="AE548" s="12"/>
      <c r="AF548" s="12"/>
      <c r="AG548" s="12"/>
      <c r="AH548" s="12"/>
      <c r="AI548" s="12"/>
      <c r="AJ548" s="12">
        <f t="shared" si="47"/>
        <v>9.3</v>
      </c>
    </row>
    <row r="549" spans="1:36">
      <c r="A549" s="12">
        <v>534</v>
      </c>
      <c r="B549" s="12" t="s">
        <v>1041</v>
      </c>
      <c r="C549" s="12" t="s">
        <v>1042</v>
      </c>
      <c r="D549" s="12"/>
      <c r="E549" s="12">
        <v>0.6</v>
      </c>
      <c r="F549" s="12">
        <v>1</v>
      </c>
      <c r="G549" s="12">
        <f t="shared" si="48"/>
        <v>1.6</v>
      </c>
      <c r="H549" s="12">
        <v>2.35</v>
      </c>
      <c r="I549" s="12"/>
      <c r="J549" s="12">
        <v>3</v>
      </c>
      <c r="K549" s="12"/>
      <c r="L549" s="12">
        <v>3</v>
      </c>
      <c r="M549" s="12">
        <f t="shared" si="50"/>
        <v>8.35</v>
      </c>
      <c r="N549" s="12"/>
      <c r="O549" s="12"/>
      <c r="P549" s="12"/>
      <c r="Q549" s="12">
        <v>3.9</v>
      </c>
      <c r="R549" s="12"/>
      <c r="S549" s="12">
        <v>3.9</v>
      </c>
      <c r="T549" s="12"/>
      <c r="U549" s="12"/>
      <c r="V549" s="12"/>
      <c r="W549" s="12"/>
      <c r="X549" s="12">
        <v>2</v>
      </c>
      <c r="Y549" s="12"/>
      <c r="Z549" s="12"/>
      <c r="AA549" s="12"/>
      <c r="AB549" s="12"/>
      <c r="AC549" s="12">
        <v>2</v>
      </c>
      <c r="AD549" s="12"/>
      <c r="AE549" s="12"/>
      <c r="AF549" s="12"/>
      <c r="AG549" s="12"/>
      <c r="AH549" s="12">
        <v>2.1</v>
      </c>
      <c r="AI549" s="12">
        <v>2.1</v>
      </c>
      <c r="AJ549" s="12">
        <f t="shared" si="47"/>
        <v>17.95</v>
      </c>
    </row>
    <row r="550" spans="1:36">
      <c r="A550" s="12">
        <v>535</v>
      </c>
      <c r="B550" s="12" t="s">
        <v>1043</v>
      </c>
      <c r="C550" s="12" t="s">
        <v>1044</v>
      </c>
      <c r="D550" s="12"/>
      <c r="E550" s="12"/>
      <c r="F550" s="12">
        <v>1</v>
      </c>
      <c r="G550" s="12">
        <f t="shared" si="48"/>
        <v>1</v>
      </c>
      <c r="H550" s="12">
        <v>2.75</v>
      </c>
      <c r="I550" s="12"/>
      <c r="J550" s="12">
        <v>0.5</v>
      </c>
      <c r="K550" s="12"/>
      <c r="L550" s="12">
        <v>0.5</v>
      </c>
      <c r="M550" s="12">
        <f t="shared" si="50"/>
        <v>3.75</v>
      </c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>
        <v>1</v>
      </c>
      <c r="Y550" s="12"/>
      <c r="Z550" s="12"/>
      <c r="AA550" s="12"/>
      <c r="AB550" s="12"/>
      <c r="AC550" s="12">
        <v>1</v>
      </c>
      <c r="AD550" s="12"/>
      <c r="AE550" s="12"/>
      <c r="AF550" s="12"/>
      <c r="AG550" s="12"/>
      <c r="AH550" s="12"/>
      <c r="AI550" s="12"/>
      <c r="AJ550" s="12">
        <f t="shared" si="47"/>
        <v>5.75</v>
      </c>
    </row>
    <row r="551" spans="1:36">
      <c r="A551" s="12">
        <v>536</v>
      </c>
      <c r="B551" s="12" t="s">
        <v>1045</v>
      </c>
      <c r="C551" s="12" t="s">
        <v>1046</v>
      </c>
      <c r="D551" s="12"/>
      <c r="E551" s="12"/>
      <c r="F551" s="12">
        <v>1</v>
      </c>
      <c r="G551" s="12">
        <f t="shared" si="48"/>
        <v>1</v>
      </c>
      <c r="H551" s="12">
        <v>1.45</v>
      </c>
      <c r="I551" s="12"/>
      <c r="J551" s="12">
        <v>0.5</v>
      </c>
      <c r="K551" s="12"/>
      <c r="L551" s="12">
        <v>0.5</v>
      </c>
      <c r="M551" s="12">
        <f t="shared" si="50"/>
        <v>2.45</v>
      </c>
      <c r="N551" s="12"/>
      <c r="O551" s="12"/>
      <c r="P551" s="12"/>
      <c r="Q551" s="12">
        <v>0.3</v>
      </c>
      <c r="R551" s="12"/>
      <c r="S551" s="12">
        <v>0.3</v>
      </c>
      <c r="T551" s="12"/>
      <c r="U551" s="12"/>
      <c r="V551" s="12">
        <v>0.6</v>
      </c>
      <c r="W551" s="12">
        <v>0.6</v>
      </c>
      <c r="X551" s="12">
        <v>1</v>
      </c>
      <c r="Y551" s="12"/>
      <c r="Z551" s="12">
        <v>1</v>
      </c>
      <c r="AA551" s="12"/>
      <c r="AB551" s="12"/>
      <c r="AC551" s="12">
        <v>2</v>
      </c>
      <c r="AD551" s="12"/>
      <c r="AE551" s="12"/>
      <c r="AF551" s="12"/>
      <c r="AG551" s="12"/>
      <c r="AH551" s="12"/>
      <c r="AI551" s="12"/>
      <c r="AJ551" s="12">
        <f t="shared" si="47"/>
        <v>6.35</v>
      </c>
    </row>
    <row r="552" spans="1:36">
      <c r="A552" s="12">
        <v>537</v>
      </c>
      <c r="B552" s="12" t="s">
        <v>1047</v>
      </c>
      <c r="C552" s="12" t="s">
        <v>1048</v>
      </c>
      <c r="D552" s="12"/>
      <c r="E552" s="12"/>
      <c r="F552" s="12">
        <v>1</v>
      </c>
      <c r="G552" s="12">
        <f t="shared" si="48"/>
        <v>1</v>
      </c>
      <c r="H552" s="12">
        <v>1.15</v>
      </c>
      <c r="I552" s="12"/>
      <c r="J552" s="12">
        <v>0.5</v>
      </c>
      <c r="K552" s="12"/>
      <c r="L552" s="12">
        <v>0.5</v>
      </c>
      <c r="M552" s="12">
        <f t="shared" si="50"/>
        <v>2.15</v>
      </c>
      <c r="N552" s="12"/>
      <c r="O552" s="12"/>
      <c r="P552" s="12"/>
      <c r="Q552" s="12"/>
      <c r="R552" s="12"/>
      <c r="S552" s="12"/>
      <c r="T552" s="12">
        <v>0.6</v>
      </c>
      <c r="U552" s="12"/>
      <c r="V552" s="12"/>
      <c r="W552" s="12">
        <v>0.6</v>
      </c>
      <c r="X552" s="12">
        <v>1</v>
      </c>
      <c r="Y552" s="12"/>
      <c r="Z552" s="12"/>
      <c r="AA552" s="12"/>
      <c r="AB552" s="12"/>
      <c r="AC552" s="12">
        <v>1</v>
      </c>
      <c r="AD552" s="12"/>
      <c r="AE552" s="12"/>
      <c r="AF552" s="12"/>
      <c r="AG552" s="12"/>
      <c r="AH552" s="12"/>
      <c r="AI552" s="12"/>
      <c r="AJ552" s="12">
        <f t="shared" si="47"/>
        <v>4.75</v>
      </c>
    </row>
    <row r="553" spans="1:36">
      <c r="A553" s="12">
        <v>538</v>
      </c>
      <c r="B553" s="12" t="s">
        <v>1049</v>
      </c>
      <c r="C553" s="12" t="s">
        <v>1050</v>
      </c>
      <c r="D553" s="12"/>
      <c r="E553" s="12"/>
      <c r="F553" s="12">
        <v>1</v>
      </c>
      <c r="G553" s="12">
        <f t="shared" si="48"/>
        <v>1</v>
      </c>
      <c r="H553" s="12">
        <v>1</v>
      </c>
      <c r="I553" s="12"/>
      <c r="J553" s="12">
        <v>1</v>
      </c>
      <c r="K553" s="12"/>
      <c r="L553" s="12">
        <v>1</v>
      </c>
      <c r="M553" s="12">
        <f t="shared" si="50"/>
        <v>3</v>
      </c>
      <c r="N553" s="12"/>
      <c r="O553" s="12"/>
      <c r="P553" s="12"/>
      <c r="Q553" s="12">
        <v>4.1</v>
      </c>
      <c r="R553" s="12"/>
      <c r="S553" s="12">
        <v>4.1</v>
      </c>
      <c r="T553" s="12"/>
      <c r="U553" s="12"/>
      <c r="V553" s="12">
        <v>0.6</v>
      </c>
      <c r="W553" s="12">
        <v>0.6</v>
      </c>
      <c r="X553" s="12">
        <v>1</v>
      </c>
      <c r="Y553" s="12"/>
      <c r="Z553" s="12"/>
      <c r="AA553" s="12"/>
      <c r="AB553" s="12">
        <v>1</v>
      </c>
      <c r="AC553" s="12">
        <v>2</v>
      </c>
      <c r="AD553" s="12"/>
      <c r="AE553" s="12"/>
      <c r="AF553" s="12"/>
      <c r="AG553" s="12"/>
      <c r="AH553" s="12"/>
      <c r="AI553" s="12"/>
      <c r="AJ553" s="12">
        <f t="shared" si="47"/>
        <v>10.7</v>
      </c>
    </row>
    <row r="554" ht="37.5" spans="1:36">
      <c r="A554" s="12">
        <v>539</v>
      </c>
      <c r="B554" s="12" t="s">
        <v>1051</v>
      </c>
      <c r="C554" s="12" t="s">
        <v>1052</v>
      </c>
      <c r="D554" s="12"/>
      <c r="E554" s="12"/>
      <c r="F554" s="12">
        <v>1</v>
      </c>
      <c r="G554" s="12">
        <f t="shared" si="48"/>
        <v>1</v>
      </c>
      <c r="H554" s="12">
        <v>2.7</v>
      </c>
      <c r="I554" s="12"/>
      <c r="J554" s="12" t="s">
        <v>996</v>
      </c>
      <c r="K554" s="12"/>
      <c r="L554" s="12" t="s">
        <v>996</v>
      </c>
      <c r="M554" s="12">
        <v>3.7</v>
      </c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>
        <f t="shared" si="47"/>
        <v>4.7</v>
      </c>
    </row>
    <row r="555" spans="1:36">
      <c r="A555" s="12">
        <v>540</v>
      </c>
      <c r="B555" s="12" t="s">
        <v>1053</v>
      </c>
      <c r="C555" s="12" t="s">
        <v>1054</v>
      </c>
      <c r="D555" s="12"/>
      <c r="E555" s="12"/>
      <c r="F555" s="12">
        <v>1</v>
      </c>
      <c r="G555" s="12">
        <f t="shared" si="48"/>
        <v>1</v>
      </c>
      <c r="H555" s="12">
        <v>1</v>
      </c>
      <c r="I555" s="12"/>
      <c r="J555" s="12">
        <v>0.5</v>
      </c>
      <c r="K555" s="12"/>
      <c r="L555" s="12">
        <v>0.5</v>
      </c>
      <c r="M555" s="12">
        <f t="shared" ref="M555:M560" si="51">H555+I555+J555+L555</f>
        <v>2</v>
      </c>
      <c r="N555" s="12"/>
      <c r="O555" s="12"/>
      <c r="P555" s="12"/>
      <c r="Q555" s="12">
        <v>2</v>
      </c>
      <c r="R555" s="12"/>
      <c r="S555" s="12">
        <v>2</v>
      </c>
      <c r="T555" s="12"/>
      <c r="U555" s="12"/>
      <c r="V555" s="12">
        <v>0.6</v>
      </c>
      <c r="W555" s="12">
        <v>0.6</v>
      </c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>
        <f t="shared" si="47"/>
        <v>5.6</v>
      </c>
    </row>
    <row r="556" spans="1:36">
      <c r="A556" s="12">
        <v>541</v>
      </c>
      <c r="B556" s="12" t="s">
        <v>1055</v>
      </c>
      <c r="C556" s="12" t="s">
        <v>1056</v>
      </c>
      <c r="D556" s="12"/>
      <c r="E556" s="12"/>
      <c r="F556" s="12">
        <v>1</v>
      </c>
      <c r="G556" s="12">
        <f t="shared" si="48"/>
        <v>1</v>
      </c>
      <c r="H556" s="12">
        <v>1.5</v>
      </c>
      <c r="I556" s="12"/>
      <c r="J556" s="12">
        <v>2</v>
      </c>
      <c r="K556" s="12"/>
      <c r="L556" s="12">
        <v>2</v>
      </c>
      <c r="M556" s="12">
        <f t="shared" si="51"/>
        <v>5.5</v>
      </c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>
        <f t="shared" si="47"/>
        <v>6.5</v>
      </c>
    </row>
    <row r="557" spans="1:36">
      <c r="A557" s="12">
        <v>542</v>
      </c>
      <c r="B557" s="12" t="s">
        <v>1057</v>
      </c>
      <c r="C557" s="12" t="s">
        <v>1058</v>
      </c>
      <c r="D557" s="12"/>
      <c r="E557" s="12"/>
      <c r="F557" s="12">
        <v>1</v>
      </c>
      <c r="G557" s="12">
        <f t="shared" si="48"/>
        <v>1</v>
      </c>
      <c r="H557" s="12"/>
      <c r="I557" s="12"/>
      <c r="J557" s="12">
        <v>2.5</v>
      </c>
      <c r="K557" s="12"/>
      <c r="L557" s="12">
        <v>2.5</v>
      </c>
      <c r="M557" s="12">
        <f t="shared" si="51"/>
        <v>5</v>
      </c>
      <c r="N557" s="12"/>
      <c r="O557" s="12"/>
      <c r="P557" s="12"/>
      <c r="Q557" s="12"/>
      <c r="R557" s="12"/>
      <c r="S557" s="12"/>
      <c r="T557" s="12"/>
      <c r="U557" s="12"/>
      <c r="V557" s="12">
        <v>0.6</v>
      </c>
      <c r="W557" s="12">
        <v>0.6</v>
      </c>
      <c r="X557" s="12">
        <v>1</v>
      </c>
      <c r="Y557" s="12"/>
      <c r="Z557" s="12"/>
      <c r="AA557" s="12"/>
      <c r="AB557" s="12"/>
      <c r="AC557" s="12">
        <v>1</v>
      </c>
      <c r="AD557" s="12"/>
      <c r="AE557" s="12"/>
      <c r="AF557" s="12"/>
      <c r="AG557" s="12"/>
      <c r="AH557" s="12"/>
      <c r="AI557" s="12"/>
      <c r="AJ557" s="12">
        <f t="shared" si="47"/>
        <v>7.6</v>
      </c>
    </row>
    <row r="558" spans="1:36">
      <c r="A558" s="12">
        <v>543</v>
      </c>
      <c r="B558" s="12" t="s">
        <v>1059</v>
      </c>
      <c r="C558" s="12" t="s">
        <v>1060</v>
      </c>
      <c r="D558" s="12"/>
      <c r="E558" s="12"/>
      <c r="F558" s="12">
        <v>1</v>
      </c>
      <c r="G558" s="12">
        <f t="shared" si="48"/>
        <v>1</v>
      </c>
      <c r="H558" s="12">
        <v>1.2</v>
      </c>
      <c r="I558" s="12"/>
      <c r="J558" s="12">
        <v>0.5</v>
      </c>
      <c r="K558" s="12"/>
      <c r="L558" s="12">
        <v>0.5</v>
      </c>
      <c r="M558" s="12">
        <f t="shared" si="51"/>
        <v>2.2</v>
      </c>
      <c r="N558" s="12"/>
      <c r="O558" s="12"/>
      <c r="P558" s="12"/>
      <c r="Q558" s="12"/>
      <c r="R558" s="12"/>
      <c r="S558" s="12"/>
      <c r="T558" s="12"/>
      <c r="U558" s="12"/>
      <c r="V558" s="12">
        <v>0.6</v>
      </c>
      <c r="W558" s="12">
        <v>0.6</v>
      </c>
      <c r="X558" s="12">
        <v>1</v>
      </c>
      <c r="Y558" s="12"/>
      <c r="Z558" s="12"/>
      <c r="AA558" s="12"/>
      <c r="AB558" s="12"/>
      <c r="AC558" s="12">
        <v>1</v>
      </c>
      <c r="AD558" s="12"/>
      <c r="AE558" s="12"/>
      <c r="AF558" s="12"/>
      <c r="AG558" s="12"/>
      <c r="AH558" s="12"/>
      <c r="AI558" s="12"/>
      <c r="AJ558" s="12">
        <f t="shared" si="47"/>
        <v>4.8</v>
      </c>
    </row>
    <row r="559" spans="1:36">
      <c r="A559" s="12">
        <v>544</v>
      </c>
      <c r="B559" s="12" t="s">
        <v>1061</v>
      </c>
      <c r="C559" s="12" t="s">
        <v>1062</v>
      </c>
      <c r="D559" s="12"/>
      <c r="E559" s="12"/>
      <c r="F559" s="12">
        <v>1</v>
      </c>
      <c r="G559" s="12">
        <f t="shared" si="48"/>
        <v>1</v>
      </c>
      <c r="H559" s="12">
        <v>1.3</v>
      </c>
      <c r="I559" s="12"/>
      <c r="J559" s="12">
        <v>0.5</v>
      </c>
      <c r="K559" s="12"/>
      <c r="L559" s="12">
        <v>0.5</v>
      </c>
      <c r="M559" s="12">
        <f t="shared" si="51"/>
        <v>2.3</v>
      </c>
      <c r="N559" s="12"/>
      <c r="O559" s="12"/>
      <c r="P559" s="12"/>
      <c r="Q559" s="12"/>
      <c r="R559" s="12"/>
      <c r="S559" s="12"/>
      <c r="T559" s="12">
        <v>0.4</v>
      </c>
      <c r="U559" s="12"/>
      <c r="V559" s="12"/>
      <c r="W559" s="12">
        <v>0.4</v>
      </c>
      <c r="X559" s="12">
        <v>2</v>
      </c>
      <c r="Y559" s="12"/>
      <c r="Z559" s="12"/>
      <c r="AA559" s="12"/>
      <c r="AB559" s="12"/>
      <c r="AC559" s="12">
        <v>2</v>
      </c>
      <c r="AD559" s="12"/>
      <c r="AE559" s="12"/>
      <c r="AF559" s="12"/>
      <c r="AG559" s="12"/>
      <c r="AH559" s="12"/>
      <c r="AI559" s="12"/>
      <c r="AJ559" s="12">
        <f t="shared" si="47"/>
        <v>5.7</v>
      </c>
    </row>
    <row r="560" spans="1:36">
      <c r="A560" s="12">
        <v>545</v>
      </c>
      <c r="B560" s="12" t="s">
        <v>1063</v>
      </c>
      <c r="C560" s="12" t="s">
        <v>1064</v>
      </c>
      <c r="D560" s="12"/>
      <c r="E560" s="12"/>
      <c r="F560" s="12">
        <v>1</v>
      </c>
      <c r="G560" s="12">
        <f t="shared" si="48"/>
        <v>1</v>
      </c>
      <c r="H560" s="12">
        <v>1.2</v>
      </c>
      <c r="I560" s="12"/>
      <c r="J560" s="12">
        <v>0.5</v>
      </c>
      <c r="K560" s="12"/>
      <c r="L560" s="12">
        <v>0.5</v>
      </c>
      <c r="M560" s="12">
        <f t="shared" si="51"/>
        <v>2.2</v>
      </c>
      <c r="N560" s="12"/>
      <c r="O560" s="12"/>
      <c r="P560" s="12"/>
      <c r="Q560" s="12"/>
      <c r="R560" s="12"/>
      <c r="S560" s="12"/>
      <c r="T560" s="12">
        <v>0.3</v>
      </c>
      <c r="U560" s="12"/>
      <c r="V560" s="12"/>
      <c r="W560" s="12">
        <v>0.3</v>
      </c>
      <c r="X560" s="12"/>
      <c r="Y560" s="12">
        <v>2</v>
      </c>
      <c r="Z560" s="12"/>
      <c r="AA560" s="12"/>
      <c r="AB560" s="12"/>
      <c r="AC560" s="12">
        <v>2</v>
      </c>
      <c r="AD560" s="12"/>
      <c r="AE560" s="12"/>
      <c r="AF560" s="12"/>
      <c r="AG560" s="12"/>
      <c r="AH560" s="12"/>
      <c r="AI560" s="12"/>
      <c r="AJ560" s="12">
        <f t="shared" si="47"/>
        <v>5.5</v>
      </c>
    </row>
    <row r="561" ht="37.5" spans="1:36">
      <c r="A561" s="12">
        <v>546</v>
      </c>
      <c r="B561" s="12" t="s">
        <v>1065</v>
      </c>
      <c r="C561" s="12" t="s">
        <v>1066</v>
      </c>
      <c r="D561" s="12"/>
      <c r="E561" s="12"/>
      <c r="F561" s="12">
        <v>1</v>
      </c>
      <c r="G561" s="12">
        <f t="shared" si="48"/>
        <v>1</v>
      </c>
      <c r="H561" s="12"/>
      <c r="I561" s="12">
        <v>1</v>
      </c>
      <c r="J561" s="12" t="s">
        <v>996</v>
      </c>
      <c r="K561" s="12"/>
      <c r="L561" s="12" t="s">
        <v>996</v>
      </c>
      <c r="M561" s="12">
        <v>2</v>
      </c>
      <c r="N561" s="12"/>
      <c r="O561" s="12"/>
      <c r="P561" s="12"/>
      <c r="Q561" s="12">
        <v>1</v>
      </c>
      <c r="R561" s="12"/>
      <c r="S561" s="12">
        <v>1</v>
      </c>
      <c r="T561" s="12"/>
      <c r="U561" s="12"/>
      <c r="V561" s="12"/>
      <c r="W561" s="12"/>
      <c r="X561" s="12">
        <v>3</v>
      </c>
      <c r="Y561" s="12"/>
      <c r="Z561" s="12"/>
      <c r="AA561" s="12"/>
      <c r="AB561" s="12"/>
      <c r="AC561" s="12">
        <v>3</v>
      </c>
      <c r="AD561" s="12"/>
      <c r="AE561" s="12"/>
      <c r="AF561" s="12"/>
      <c r="AG561" s="12"/>
      <c r="AH561" s="12"/>
      <c r="AI561" s="12"/>
      <c r="AJ561" s="12">
        <f t="shared" si="47"/>
        <v>7</v>
      </c>
    </row>
    <row r="562" spans="1:36">
      <c r="A562" s="12">
        <v>547</v>
      </c>
      <c r="B562" s="12" t="s">
        <v>1067</v>
      </c>
      <c r="C562" s="12" t="s">
        <v>1068</v>
      </c>
      <c r="D562" s="12"/>
      <c r="E562" s="12"/>
      <c r="F562" s="12">
        <v>1</v>
      </c>
      <c r="G562" s="12">
        <f t="shared" si="48"/>
        <v>1</v>
      </c>
      <c r="H562" s="12">
        <v>1.3</v>
      </c>
      <c r="I562" s="12"/>
      <c r="J562" s="12">
        <v>0.5</v>
      </c>
      <c r="K562" s="12"/>
      <c r="L562" s="12">
        <v>0.5</v>
      </c>
      <c r="M562" s="12">
        <f t="shared" ref="M562:M568" si="52">H562+I562+J562+L562</f>
        <v>2.3</v>
      </c>
      <c r="N562" s="12"/>
      <c r="O562" s="12"/>
      <c r="P562" s="12"/>
      <c r="Q562" s="12"/>
      <c r="R562" s="12"/>
      <c r="S562" s="12"/>
      <c r="T562" s="12"/>
      <c r="U562" s="12"/>
      <c r="V562" s="12">
        <v>0.3</v>
      </c>
      <c r="W562" s="12">
        <v>0.3</v>
      </c>
      <c r="X562" s="12">
        <v>2</v>
      </c>
      <c r="Y562" s="12"/>
      <c r="Z562" s="12"/>
      <c r="AA562" s="12"/>
      <c r="AB562" s="12"/>
      <c r="AC562" s="12">
        <v>2</v>
      </c>
      <c r="AD562" s="12"/>
      <c r="AE562" s="12"/>
      <c r="AF562" s="12"/>
      <c r="AG562" s="12"/>
      <c r="AH562" s="12"/>
      <c r="AI562" s="12"/>
      <c r="AJ562" s="12">
        <f t="shared" si="47"/>
        <v>5.6</v>
      </c>
    </row>
    <row r="563" spans="1:36">
      <c r="A563" s="12">
        <v>548</v>
      </c>
      <c r="B563" s="12" t="s">
        <v>1069</v>
      </c>
      <c r="C563" s="12" t="s">
        <v>1070</v>
      </c>
      <c r="D563" s="12"/>
      <c r="E563" s="12">
        <v>0.6</v>
      </c>
      <c r="F563" s="12">
        <v>1</v>
      </c>
      <c r="G563" s="12">
        <f t="shared" si="48"/>
        <v>1.6</v>
      </c>
      <c r="H563" s="12">
        <v>2</v>
      </c>
      <c r="I563" s="12"/>
      <c r="J563" s="12">
        <v>2</v>
      </c>
      <c r="K563" s="12"/>
      <c r="L563" s="12">
        <v>2</v>
      </c>
      <c r="M563" s="12">
        <f t="shared" si="52"/>
        <v>6</v>
      </c>
      <c r="N563" s="12"/>
      <c r="O563" s="12"/>
      <c r="P563" s="12"/>
      <c r="Q563" s="12">
        <v>2.1</v>
      </c>
      <c r="R563" s="12"/>
      <c r="S563" s="12">
        <v>2.1</v>
      </c>
      <c r="T563" s="12">
        <v>0.6</v>
      </c>
      <c r="U563" s="12"/>
      <c r="V563" s="12"/>
      <c r="W563" s="12">
        <v>0.6</v>
      </c>
      <c r="X563" s="12">
        <v>1</v>
      </c>
      <c r="Y563" s="12"/>
      <c r="Z563" s="12"/>
      <c r="AA563" s="12"/>
      <c r="AB563" s="12">
        <v>1</v>
      </c>
      <c r="AC563" s="12">
        <v>2</v>
      </c>
      <c r="AD563" s="12"/>
      <c r="AE563" s="12"/>
      <c r="AF563" s="12"/>
      <c r="AG563" s="12"/>
      <c r="AH563" s="12">
        <v>0.6</v>
      </c>
      <c r="AI563" s="12">
        <v>0.6</v>
      </c>
      <c r="AJ563" s="12">
        <f t="shared" si="47"/>
        <v>12.9</v>
      </c>
    </row>
    <row r="564" spans="1:36">
      <c r="A564" s="12">
        <v>549</v>
      </c>
      <c r="B564" s="12" t="s">
        <v>1071</v>
      </c>
      <c r="C564" s="12" t="s">
        <v>1072</v>
      </c>
      <c r="D564" s="12"/>
      <c r="E564" s="12">
        <v>0.3</v>
      </c>
      <c r="F564" s="12">
        <v>1</v>
      </c>
      <c r="G564" s="12">
        <f t="shared" si="48"/>
        <v>1.3</v>
      </c>
      <c r="H564" s="12"/>
      <c r="I564" s="12"/>
      <c r="J564" s="12">
        <v>2.5</v>
      </c>
      <c r="K564" s="12"/>
      <c r="L564" s="12">
        <v>2.5</v>
      </c>
      <c r="M564" s="12">
        <f t="shared" si="52"/>
        <v>5</v>
      </c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>
        <f t="shared" si="47"/>
        <v>6.3</v>
      </c>
    </row>
    <row r="565" spans="1:36">
      <c r="A565" s="12">
        <v>550</v>
      </c>
      <c r="B565" s="12" t="s">
        <v>1073</v>
      </c>
      <c r="C565" s="12" t="s">
        <v>1074</v>
      </c>
      <c r="D565" s="12"/>
      <c r="E565" s="12"/>
      <c r="F565" s="12">
        <v>1</v>
      </c>
      <c r="G565" s="12">
        <f t="shared" si="48"/>
        <v>1</v>
      </c>
      <c r="H565" s="12">
        <v>1.5</v>
      </c>
      <c r="I565" s="12"/>
      <c r="J565" s="12">
        <v>0.5</v>
      </c>
      <c r="K565" s="12"/>
      <c r="L565" s="12">
        <v>0.5</v>
      </c>
      <c r="M565" s="12">
        <f t="shared" si="52"/>
        <v>2.5</v>
      </c>
      <c r="N565" s="12"/>
      <c r="O565" s="12"/>
      <c r="P565" s="12"/>
      <c r="Q565" s="12">
        <v>1.5</v>
      </c>
      <c r="R565" s="12"/>
      <c r="S565" s="12">
        <v>1.5</v>
      </c>
      <c r="T565" s="12">
        <v>0.3</v>
      </c>
      <c r="U565" s="12"/>
      <c r="V565" s="12"/>
      <c r="W565" s="12">
        <v>0.3</v>
      </c>
      <c r="X565" s="12">
        <v>1</v>
      </c>
      <c r="Y565" s="12"/>
      <c r="Z565" s="12"/>
      <c r="AA565" s="12"/>
      <c r="AB565" s="12"/>
      <c r="AC565" s="12">
        <v>1</v>
      </c>
      <c r="AD565" s="12"/>
      <c r="AE565" s="12"/>
      <c r="AF565" s="12"/>
      <c r="AG565" s="12"/>
      <c r="AH565" s="12"/>
      <c r="AI565" s="12"/>
      <c r="AJ565" s="12">
        <f t="shared" si="47"/>
        <v>6.3</v>
      </c>
    </row>
    <row r="566" spans="1:36">
      <c r="A566" s="12">
        <v>551</v>
      </c>
      <c r="B566" s="12" t="s">
        <v>1075</v>
      </c>
      <c r="C566" s="12" t="s">
        <v>1076</v>
      </c>
      <c r="D566" s="12"/>
      <c r="E566" s="12">
        <v>0.3</v>
      </c>
      <c r="F566" s="12">
        <v>1</v>
      </c>
      <c r="G566" s="12">
        <f t="shared" si="48"/>
        <v>1.3</v>
      </c>
      <c r="H566" s="12">
        <v>2.45</v>
      </c>
      <c r="I566" s="12"/>
      <c r="J566" s="12">
        <v>2</v>
      </c>
      <c r="K566" s="12"/>
      <c r="L566" s="12">
        <v>2</v>
      </c>
      <c r="M566" s="12">
        <f t="shared" si="52"/>
        <v>6.45</v>
      </c>
      <c r="N566" s="12"/>
      <c r="O566" s="12"/>
      <c r="P566" s="12"/>
      <c r="Q566" s="12">
        <v>4</v>
      </c>
      <c r="R566" s="12"/>
      <c r="S566" s="12">
        <v>4</v>
      </c>
      <c r="T566" s="12"/>
      <c r="U566" s="12"/>
      <c r="V566" s="12"/>
      <c r="W566" s="12"/>
      <c r="X566" s="12"/>
      <c r="Y566" s="12"/>
      <c r="Z566" s="12">
        <v>2</v>
      </c>
      <c r="AA566" s="12"/>
      <c r="AB566" s="12"/>
      <c r="AC566" s="12">
        <v>2</v>
      </c>
      <c r="AD566" s="12"/>
      <c r="AE566" s="12"/>
      <c r="AF566" s="12"/>
      <c r="AG566" s="12"/>
      <c r="AH566" s="12">
        <v>1.5</v>
      </c>
      <c r="AI566" s="12">
        <v>1.5</v>
      </c>
      <c r="AJ566" s="12">
        <f t="shared" si="47"/>
        <v>15.25</v>
      </c>
    </row>
    <row r="567" spans="1:36">
      <c r="A567" s="12">
        <v>552</v>
      </c>
      <c r="B567" s="12" t="s">
        <v>1077</v>
      </c>
      <c r="C567" s="12" t="s">
        <v>1078</v>
      </c>
      <c r="D567" s="12"/>
      <c r="E567" s="12"/>
      <c r="F567" s="12">
        <v>1</v>
      </c>
      <c r="G567" s="12">
        <f t="shared" si="48"/>
        <v>1</v>
      </c>
      <c r="H567" s="12">
        <v>1.5</v>
      </c>
      <c r="I567" s="12"/>
      <c r="J567" s="12">
        <v>0.5</v>
      </c>
      <c r="K567" s="12"/>
      <c r="L567" s="12">
        <v>0.5</v>
      </c>
      <c r="M567" s="12">
        <f t="shared" si="52"/>
        <v>2.5</v>
      </c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>
        <v>1</v>
      </c>
      <c r="Y567" s="12"/>
      <c r="Z567" s="12"/>
      <c r="AA567" s="12"/>
      <c r="AB567" s="12"/>
      <c r="AC567" s="12">
        <v>1</v>
      </c>
      <c r="AD567" s="12"/>
      <c r="AE567" s="12"/>
      <c r="AF567" s="12"/>
      <c r="AG567" s="12"/>
      <c r="AH567" s="12"/>
      <c r="AI567" s="12"/>
      <c r="AJ567" s="12">
        <f t="shared" si="47"/>
        <v>4.5</v>
      </c>
    </row>
    <row r="568" spans="1:36">
      <c r="A568" s="12">
        <v>553</v>
      </c>
      <c r="B568" s="12" t="s">
        <v>1079</v>
      </c>
      <c r="C568" s="12" t="s">
        <v>1080</v>
      </c>
      <c r="D568" s="12"/>
      <c r="E568" s="12"/>
      <c r="F568" s="12">
        <v>1</v>
      </c>
      <c r="G568" s="12">
        <f t="shared" si="48"/>
        <v>1</v>
      </c>
      <c r="H568" s="12"/>
      <c r="I568" s="12"/>
      <c r="J568" s="12"/>
      <c r="K568" s="12"/>
      <c r="L568" s="12"/>
      <c r="M568" s="12">
        <f t="shared" si="52"/>
        <v>0</v>
      </c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>
        <f t="shared" si="47"/>
        <v>1</v>
      </c>
    </row>
    <row r="569" spans="1:36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</row>
    <row r="570" spans="1:36">
      <c r="A570" s="12">
        <v>554</v>
      </c>
      <c r="B570" s="12" t="s">
        <v>1081</v>
      </c>
      <c r="C570" s="12" t="s">
        <v>1082</v>
      </c>
      <c r="D570" s="12"/>
      <c r="E570" s="12"/>
      <c r="F570" s="12">
        <v>1</v>
      </c>
      <c r="G570" s="12">
        <f t="shared" ref="G570:G617" si="53">SUM(D570:F570)</f>
        <v>1</v>
      </c>
      <c r="H570" s="12">
        <v>1.05</v>
      </c>
      <c r="I570" s="12"/>
      <c r="J570" s="12"/>
      <c r="K570" s="12">
        <v>2</v>
      </c>
      <c r="L570" s="12"/>
      <c r="M570" s="12">
        <f t="shared" ref="M570:M591" si="54">SUM(H570:L570)</f>
        <v>3.05</v>
      </c>
      <c r="N570" s="12"/>
      <c r="O570" s="12"/>
      <c r="P570" s="12"/>
      <c r="Q570" s="12"/>
      <c r="R570" s="12"/>
      <c r="S570" s="12">
        <f>SUM(N570:R570)</f>
        <v>0</v>
      </c>
      <c r="T570" s="12"/>
      <c r="U570" s="12"/>
      <c r="V570" s="12"/>
      <c r="W570" s="12">
        <f>SUM(T570:V570)</f>
        <v>0</v>
      </c>
      <c r="X570" s="12">
        <v>3</v>
      </c>
      <c r="Y570" s="12"/>
      <c r="Z570" s="12"/>
      <c r="AA570" s="12"/>
      <c r="AB570" s="12"/>
      <c r="AC570" s="12">
        <f>X570+SUM(Y570:AB570)</f>
        <v>3</v>
      </c>
      <c r="AD570" s="12"/>
      <c r="AE570" s="12"/>
      <c r="AF570" s="12"/>
      <c r="AG570" s="12"/>
      <c r="AH570" s="12"/>
      <c r="AI570" s="12">
        <f>SUM(AD570:AH570)</f>
        <v>0</v>
      </c>
      <c r="AJ570" s="12">
        <f t="shared" ref="AJ570:AJ617" si="55">G570+M570+S570+W570+AC570+AI570</f>
        <v>7.05</v>
      </c>
    </row>
    <row r="571" spans="1:36">
      <c r="A571" s="12">
        <v>555</v>
      </c>
      <c r="B571" s="12" t="s">
        <v>1083</v>
      </c>
      <c r="C571" s="12" t="s">
        <v>1084</v>
      </c>
      <c r="D571" s="12"/>
      <c r="E571" s="12"/>
      <c r="F571" s="12">
        <v>1</v>
      </c>
      <c r="G571" s="12">
        <f t="shared" si="53"/>
        <v>1</v>
      </c>
      <c r="H571" s="12"/>
      <c r="I571" s="12">
        <v>1.5</v>
      </c>
      <c r="J571" s="12"/>
      <c r="K571" s="12">
        <v>0.5</v>
      </c>
      <c r="L571" s="12"/>
      <c r="M571" s="12">
        <f t="shared" si="54"/>
        <v>2</v>
      </c>
      <c r="N571" s="12"/>
      <c r="O571" s="12"/>
      <c r="P571" s="12"/>
      <c r="Q571" s="12"/>
      <c r="R571" s="12"/>
      <c r="S571" s="12">
        <f t="shared" ref="S571:S617" si="56">SUM(N571:R571)</f>
        <v>0</v>
      </c>
      <c r="T571" s="12"/>
      <c r="U571" s="12"/>
      <c r="V571" s="12"/>
      <c r="W571" s="12">
        <f t="shared" ref="W571:W617" si="57">SUM(T571:V571)</f>
        <v>0</v>
      </c>
      <c r="X571" s="12"/>
      <c r="Y571" s="12"/>
      <c r="Z571" s="12"/>
      <c r="AA571" s="12"/>
      <c r="AB571" s="12"/>
      <c r="AC571" s="12">
        <f t="shared" ref="AC571:AC617" si="58">X571+SUM(Y571:AB571)</f>
        <v>0</v>
      </c>
      <c r="AD571" s="12">
        <v>1</v>
      </c>
      <c r="AE571" s="12"/>
      <c r="AF571" s="12"/>
      <c r="AG571" s="12"/>
      <c r="AH571" s="12"/>
      <c r="AI571" s="12">
        <f t="shared" ref="AI571:AI617" si="59">SUM(AD571:AH571)</f>
        <v>1</v>
      </c>
      <c r="AJ571" s="12">
        <f t="shared" si="55"/>
        <v>4</v>
      </c>
    </row>
    <row r="572" spans="1:36">
      <c r="A572" s="12">
        <v>556</v>
      </c>
      <c r="B572" s="12" t="s">
        <v>1085</v>
      </c>
      <c r="C572" s="12" t="s">
        <v>1086</v>
      </c>
      <c r="D572" s="12"/>
      <c r="E572" s="12"/>
      <c r="F572" s="12">
        <v>1</v>
      </c>
      <c r="G572" s="12">
        <f t="shared" si="53"/>
        <v>1</v>
      </c>
      <c r="H572" s="12"/>
      <c r="I572" s="12"/>
      <c r="J572" s="12"/>
      <c r="K572" s="12">
        <v>0.5</v>
      </c>
      <c r="L572" s="12"/>
      <c r="M572" s="12">
        <f t="shared" si="54"/>
        <v>0.5</v>
      </c>
      <c r="N572" s="12"/>
      <c r="O572" s="12"/>
      <c r="P572" s="12"/>
      <c r="Q572" s="12"/>
      <c r="R572" s="12"/>
      <c r="S572" s="12">
        <f t="shared" si="56"/>
        <v>0</v>
      </c>
      <c r="T572" s="12"/>
      <c r="U572" s="12"/>
      <c r="V572" s="12"/>
      <c r="W572" s="12">
        <f t="shared" si="57"/>
        <v>0</v>
      </c>
      <c r="X572" s="12">
        <v>1</v>
      </c>
      <c r="Y572" s="12"/>
      <c r="Z572" s="12"/>
      <c r="AA572" s="12"/>
      <c r="AB572" s="12"/>
      <c r="AC572" s="12">
        <f t="shared" si="58"/>
        <v>1</v>
      </c>
      <c r="AD572" s="12">
        <v>1</v>
      </c>
      <c r="AE572" s="12"/>
      <c r="AF572" s="12"/>
      <c r="AG572" s="12"/>
      <c r="AH572" s="12"/>
      <c r="AI572" s="12">
        <f t="shared" si="59"/>
        <v>1</v>
      </c>
      <c r="AJ572" s="12">
        <f t="shared" si="55"/>
        <v>3.5</v>
      </c>
    </row>
    <row r="573" spans="1:36">
      <c r="A573" s="12">
        <v>557</v>
      </c>
      <c r="B573" s="12" t="s">
        <v>1087</v>
      </c>
      <c r="C573" s="12" t="s">
        <v>1088</v>
      </c>
      <c r="D573" s="12"/>
      <c r="E573" s="12"/>
      <c r="F573" s="12">
        <v>1</v>
      </c>
      <c r="G573" s="12">
        <f t="shared" si="53"/>
        <v>1</v>
      </c>
      <c r="H573" s="12"/>
      <c r="I573" s="12"/>
      <c r="J573" s="12">
        <v>3.9</v>
      </c>
      <c r="K573" s="12"/>
      <c r="L573" s="12"/>
      <c r="M573" s="12">
        <f t="shared" si="54"/>
        <v>3.9</v>
      </c>
      <c r="N573" s="12"/>
      <c r="O573" s="12"/>
      <c r="P573" s="12"/>
      <c r="Q573" s="12">
        <v>7</v>
      </c>
      <c r="R573" s="12"/>
      <c r="S573" s="12">
        <f t="shared" si="56"/>
        <v>7</v>
      </c>
      <c r="T573" s="12"/>
      <c r="U573" s="12"/>
      <c r="V573" s="12"/>
      <c r="W573" s="12">
        <f t="shared" si="57"/>
        <v>0</v>
      </c>
      <c r="X573" s="12"/>
      <c r="Y573" s="12"/>
      <c r="Z573" s="12"/>
      <c r="AA573" s="12"/>
      <c r="AB573" s="12"/>
      <c r="AC573" s="12">
        <f t="shared" si="58"/>
        <v>0</v>
      </c>
      <c r="AD573" s="12">
        <v>1</v>
      </c>
      <c r="AE573" s="12"/>
      <c r="AF573" s="12"/>
      <c r="AG573" s="12"/>
      <c r="AH573" s="12"/>
      <c r="AI573" s="12">
        <f t="shared" si="59"/>
        <v>1</v>
      </c>
      <c r="AJ573" s="12">
        <f t="shared" si="55"/>
        <v>12.9</v>
      </c>
    </row>
    <row r="574" spans="1:36">
      <c r="A574" s="12">
        <v>558</v>
      </c>
      <c r="B574" s="12" t="s">
        <v>1089</v>
      </c>
      <c r="C574" s="12" t="s">
        <v>1090</v>
      </c>
      <c r="D574" s="12"/>
      <c r="E574" s="12"/>
      <c r="F574" s="12">
        <v>1</v>
      </c>
      <c r="G574" s="12">
        <f t="shared" si="53"/>
        <v>1</v>
      </c>
      <c r="H574" s="12">
        <v>1</v>
      </c>
      <c r="I574" s="12"/>
      <c r="J574" s="12"/>
      <c r="K574" s="12">
        <v>1</v>
      </c>
      <c r="L574" s="12"/>
      <c r="M574" s="12">
        <f t="shared" si="54"/>
        <v>2</v>
      </c>
      <c r="N574" s="12"/>
      <c r="O574" s="12"/>
      <c r="P574" s="12"/>
      <c r="Q574" s="12"/>
      <c r="R574" s="12"/>
      <c r="S574" s="12">
        <f t="shared" si="56"/>
        <v>0</v>
      </c>
      <c r="T574" s="12"/>
      <c r="U574" s="12"/>
      <c r="V574" s="12"/>
      <c r="W574" s="12">
        <f t="shared" si="57"/>
        <v>0</v>
      </c>
      <c r="X574" s="12">
        <v>1</v>
      </c>
      <c r="Y574" s="12"/>
      <c r="Z574" s="12"/>
      <c r="AA574" s="12"/>
      <c r="AB574" s="12"/>
      <c r="AC574" s="12">
        <f t="shared" si="58"/>
        <v>1</v>
      </c>
      <c r="AD574" s="12"/>
      <c r="AE574" s="12"/>
      <c r="AF574" s="12"/>
      <c r="AG574" s="12"/>
      <c r="AH574" s="12"/>
      <c r="AI574" s="12">
        <f t="shared" si="59"/>
        <v>0</v>
      </c>
      <c r="AJ574" s="12">
        <f t="shared" si="55"/>
        <v>4</v>
      </c>
    </row>
    <row r="575" spans="1:36">
      <c r="A575" s="12">
        <v>559</v>
      </c>
      <c r="B575" s="12" t="s">
        <v>1091</v>
      </c>
      <c r="C575" s="12" t="s">
        <v>1092</v>
      </c>
      <c r="D575" s="12"/>
      <c r="E575" s="12"/>
      <c r="F575" s="12">
        <v>1</v>
      </c>
      <c r="G575" s="12">
        <f t="shared" si="53"/>
        <v>1</v>
      </c>
      <c r="H575" s="12"/>
      <c r="I575" s="12"/>
      <c r="J575" s="12"/>
      <c r="K575" s="12">
        <v>1.5</v>
      </c>
      <c r="L575" s="12"/>
      <c r="M575" s="12">
        <f t="shared" si="54"/>
        <v>1.5</v>
      </c>
      <c r="N575" s="12"/>
      <c r="O575" s="12"/>
      <c r="P575" s="12"/>
      <c r="Q575" s="12"/>
      <c r="R575" s="12"/>
      <c r="S575" s="12">
        <f t="shared" si="56"/>
        <v>0</v>
      </c>
      <c r="T575" s="12"/>
      <c r="U575" s="12"/>
      <c r="V575" s="12"/>
      <c r="W575" s="12">
        <f t="shared" si="57"/>
        <v>0</v>
      </c>
      <c r="X575" s="12">
        <v>2</v>
      </c>
      <c r="Y575" s="12"/>
      <c r="Z575" s="12"/>
      <c r="AA575" s="12"/>
      <c r="AB575" s="12"/>
      <c r="AC575" s="12">
        <f t="shared" si="58"/>
        <v>2</v>
      </c>
      <c r="AD575" s="12">
        <v>1</v>
      </c>
      <c r="AE575" s="12"/>
      <c r="AF575" s="12"/>
      <c r="AG575" s="12"/>
      <c r="AH575" s="12"/>
      <c r="AI575" s="12">
        <f t="shared" si="59"/>
        <v>1</v>
      </c>
      <c r="AJ575" s="12">
        <f t="shared" si="55"/>
        <v>5.5</v>
      </c>
    </row>
    <row r="576" spans="1:36">
      <c r="A576" s="12">
        <v>560</v>
      </c>
      <c r="B576" s="12" t="s">
        <v>1093</v>
      </c>
      <c r="C576" s="12" t="s">
        <v>1094</v>
      </c>
      <c r="D576" s="12"/>
      <c r="E576" s="12"/>
      <c r="F576" s="12">
        <v>1</v>
      </c>
      <c r="G576" s="12">
        <f t="shared" si="53"/>
        <v>1</v>
      </c>
      <c r="H576" s="12">
        <v>1</v>
      </c>
      <c r="I576" s="12"/>
      <c r="J576" s="12"/>
      <c r="K576" s="12">
        <v>1</v>
      </c>
      <c r="L576" s="12"/>
      <c r="M576" s="12">
        <f t="shared" si="54"/>
        <v>2</v>
      </c>
      <c r="N576" s="12"/>
      <c r="O576" s="12"/>
      <c r="P576" s="12"/>
      <c r="Q576" s="12"/>
      <c r="R576" s="12"/>
      <c r="S576" s="12">
        <f t="shared" si="56"/>
        <v>0</v>
      </c>
      <c r="T576" s="12"/>
      <c r="U576" s="12"/>
      <c r="V576" s="12"/>
      <c r="W576" s="12">
        <f t="shared" si="57"/>
        <v>0</v>
      </c>
      <c r="X576" s="12">
        <v>1</v>
      </c>
      <c r="Y576" s="12"/>
      <c r="Z576" s="12"/>
      <c r="AA576" s="12"/>
      <c r="AB576" s="12"/>
      <c r="AC576" s="12">
        <f t="shared" si="58"/>
        <v>1</v>
      </c>
      <c r="AD576" s="12"/>
      <c r="AE576" s="12"/>
      <c r="AF576" s="12"/>
      <c r="AG576" s="12"/>
      <c r="AH576" s="12"/>
      <c r="AI576" s="12">
        <f t="shared" si="59"/>
        <v>0</v>
      </c>
      <c r="AJ576" s="12">
        <f t="shared" si="55"/>
        <v>4</v>
      </c>
    </row>
    <row r="577" spans="1:36">
      <c r="A577" s="12">
        <v>561</v>
      </c>
      <c r="B577" s="12" t="s">
        <v>1095</v>
      </c>
      <c r="C577" s="12" t="s">
        <v>1096</v>
      </c>
      <c r="D577" s="12"/>
      <c r="E577" s="12"/>
      <c r="F577" s="12">
        <v>1</v>
      </c>
      <c r="G577" s="12">
        <f t="shared" si="53"/>
        <v>1</v>
      </c>
      <c r="H577" s="12"/>
      <c r="I577" s="12"/>
      <c r="J577" s="12"/>
      <c r="K577" s="12"/>
      <c r="L577" s="12"/>
      <c r="M577" s="12">
        <f t="shared" si="54"/>
        <v>0</v>
      </c>
      <c r="N577" s="12"/>
      <c r="O577" s="12"/>
      <c r="P577" s="12"/>
      <c r="Q577" s="12"/>
      <c r="R577" s="12"/>
      <c r="S577" s="12">
        <f t="shared" si="56"/>
        <v>0</v>
      </c>
      <c r="T577" s="12"/>
      <c r="U577" s="12"/>
      <c r="V577" s="12"/>
      <c r="W577" s="12">
        <f t="shared" si="57"/>
        <v>0</v>
      </c>
      <c r="X577" s="12"/>
      <c r="Y577" s="12"/>
      <c r="Z577" s="12"/>
      <c r="AA577" s="12"/>
      <c r="AB577" s="12"/>
      <c r="AC577" s="12">
        <f t="shared" si="58"/>
        <v>0</v>
      </c>
      <c r="AD577" s="12">
        <v>1</v>
      </c>
      <c r="AE577" s="12"/>
      <c r="AF577" s="12"/>
      <c r="AG577" s="12"/>
      <c r="AH577" s="12"/>
      <c r="AI577" s="12">
        <f t="shared" si="59"/>
        <v>1</v>
      </c>
      <c r="AJ577" s="12">
        <f t="shared" si="55"/>
        <v>2</v>
      </c>
    </row>
    <row r="578" spans="1:36">
      <c r="A578" s="12">
        <v>562</v>
      </c>
      <c r="B578" s="12" t="s">
        <v>1097</v>
      </c>
      <c r="C578" s="12" t="s">
        <v>1098</v>
      </c>
      <c r="D578" s="12"/>
      <c r="E578" s="12"/>
      <c r="F578" s="12">
        <v>1</v>
      </c>
      <c r="G578" s="12">
        <f t="shared" si="53"/>
        <v>1</v>
      </c>
      <c r="H578" s="12"/>
      <c r="I578" s="12">
        <v>2</v>
      </c>
      <c r="J578" s="12"/>
      <c r="K578" s="12"/>
      <c r="L578" s="12"/>
      <c r="M578" s="12">
        <f t="shared" si="54"/>
        <v>2</v>
      </c>
      <c r="N578" s="12"/>
      <c r="O578" s="12"/>
      <c r="P578" s="12"/>
      <c r="Q578" s="12"/>
      <c r="R578" s="12"/>
      <c r="S578" s="12">
        <f t="shared" si="56"/>
        <v>0</v>
      </c>
      <c r="T578" s="12"/>
      <c r="U578" s="12"/>
      <c r="V578" s="12"/>
      <c r="W578" s="12">
        <f t="shared" si="57"/>
        <v>0</v>
      </c>
      <c r="X578" s="12"/>
      <c r="Y578" s="12"/>
      <c r="Z578" s="12"/>
      <c r="AA578" s="12"/>
      <c r="AB578" s="12"/>
      <c r="AC578" s="12">
        <f t="shared" si="58"/>
        <v>0</v>
      </c>
      <c r="AD578" s="12"/>
      <c r="AE578" s="12"/>
      <c r="AF578" s="12"/>
      <c r="AG578" s="12"/>
      <c r="AH578" s="12"/>
      <c r="AI578" s="12">
        <f t="shared" si="59"/>
        <v>0</v>
      </c>
      <c r="AJ578" s="12">
        <f t="shared" si="55"/>
        <v>3</v>
      </c>
    </row>
    <row r="579" spans="1:36">
      <c r="A579" s="12">
        <v>563</v>
      </c>
      <c r="B579" s="12" t="s">
        <v>1099</v>
      </c>
      <c r="C579" s="12" t="s">
        <v>1100</v>
      </c>
      <c r="D579" s="12"/>
      <c r="E579" s="12"/>
      <c r="F579" s="12">
        <v>1</v>
      </c>
      <c r="G579" s="12">
        <f t="shared" si="53"/>
        <v>1</v>
      </c>
      <c r="H579" s="12"/>
      <c r="I579" s="12"/>
      <c r="J579" s="12">
        <v>0.2</v>
      </c>
      <c r="K579" s="12"/>
      <c r="L579" s="12"/>
      <c r="M579" s="12">
        <f t="shared" si="54"/>
        <v>0.2</v>
      </c>
      <c r="N579" s="12"/>
      <c r="O579" s="12"/>
      <c r="P579" s="12"/>
      <c r="Q579" s="12"/>
      <c r="R579" s="12"/>
      <c r="S579" s="12">
        <f t="shared" si="56"/>
        <v>0</v>
      </c>
      <c r="T579" s="12"/>
      <c r="U579" s="12"/>
      <c r="V579" s="12"/>
      <c r="W579" s="12">
        <f t="shared" si="57"/>
        <v>0</v>
      </c>
      <c r="X579" s="12">
        <v>2</v>
      </c>
      <c r="Y579" s="12"/>
      <c r="Z579" s="12"/>
      <c r="AA579" s="12"/>
      <c r="AB579" s="12"/>
      <c r="AC579" s="12">
        <f t="shared" si="58"/>
        <v>2</v>
      </c>
      <c r="AD579" s="12"/>
      <c r="AE579" s="12"/>
      <c r="AF579" s="12"/>
      <c r="AG579" s="12"/>
      <c r="AH579" s="12"/>
      <c r="AI579" s="12">
        <f t="shared" si="59"/>
        <v>0</v>
      </c>
      <c r="AJ579" s="12">
        <f t="shared" si="55"/>
        <v>3.2</v>
      </c>
    </row>
    <row r="580" spans="1:36">
      <c r="A580" s="12">
        <v>564</v>
      </c>
      <c r="B580" s="12" t="s">
        <v>1101</v>
      </c>
      <c r="C580" s="12" t="s">
        <v>1102</v>
      </c>
      <c r="D580" s="12"/>
      <c r="E580" s="12"/>
      <c r="F580" s="12">
        <v>1</v>
      </c>
      <c r="G580" s="12">
        <f t="shared" si="53"/>
        <v>1</v>
      </c>
      <c r="H580" s="12"/>
      <c r="I580" s="12"/>
      <c r="J580" s="12">
        <v>0.2</v>
      </c>
      <c r="K580" s="12"/>
      <c r="L580" s="12"/>
      <c r="M580" s="12">
        <f t="shared" si="54"/>
        <v>0.2</v>
      </c>
      <c r="N580" s="12"/>
      <c r="O580" s="12"/>
      <c r="P580" s="12"/>
      <c r="Q580" s="12"/>
      <c r="R580" s="12"/>
      <c r="S580" s="12">
        <f t="shared" si="56"/>
        <v>0</v>
      </c>
      <c r="T580" s="12">
        <v>1.5</v>
      </c>
      <c r="U580" s="12"/>
      <c r="V580" s="12"/>
      <c r="W580" s="12">
        <f t="shared" si="57"/>
        <v>1.5</v>
      </c>
      <c r="X580" s="12">
        <v>1</v>
      </c>
      <c r="Y580" s="12"/>
      <c r="Z580" s="12"/>
      <c r="AA580" s="12"/>
      <c r="AB580" s="12"/>
      <c r="AC580" s="12">
        <f t="shared" si="58"/>
        <v>1</v>
      </c>
      <c r="AD580" s="12"/>
      <c r="AE580" s="12"/>
      <c r="AF580" s="12"/>
      <c r="AG580" s="12"/>
      <c r="AH580" s="12"/>
      <c r="AI580" s="12">
        <f t="shared" si="59"/>
        <v>0</v>
      </c>
      <c r="AJ580" s="12">
        <f t="shared" si="55"/>
        <v>3.7</v>
      </c>
    </row>
    <row r="581" spans="1:36">
      <c r="A581" s="12">
        <v>565</v>
      </c>
      <c r="B581" s="12" t="s">
        <v>1103</v>
      </c>
      <c r="C581" s="12" t="s">
        <v>1104</v>
      </c>
      <c r="D581" s="12"/>
      <c r="E581" s="12"/>
      <c r="F581" s="12">
        <v>1</v>
      </c>
      <c r="G581" s="12">
        <f t="shared" si="53"/>
        <v>1</v>
      </c>
      <c r="H581" s="12"/>
      <c r="I581" s="12"/>
      <c r="J581" s="12">
        <v>2.1</v>
      </c>
      <c r="K581" s="12"/>
      <c r="L581" s="12"/>
      <c r="M581" s="12">
        <f t="shared" si="54"/>
        <v>2.1</v>
      </c>
      <c r="N581" s="12"/>
      <c r="O581" s="12"/>
      <c r="P581" s="12"/>
      <c r="Q581" s="12">
        <v>4</v>
      </c>
      <c r="R581" s="12"/>
      <c r="S581" s="12">
        <f t="shared" si="56"/>
        <v>4</v>
      </c>
      <c r="T581" s="12"/>
      <c r="U581" s="12"/>
      <c r="V581" s="12"/>
      <c r="W581" s="12">
        <f t="shared" si="57"/>
        <v>0</v>
      </c>
      <c r="X581" s="12">
        <v>1</v>
      </c>
      <c r="Y581" s="12"/>
      <c r="Z581" s="12"/>
      <c r="AA581" s="12"/>
      <c r="AB581" s="12"/>
      <c r="AC581" s="12">
        <f t="shared" si="58"/>
        <v>1</v>
      </c>
      <c r="AD581" s="12"/>
      <c r="AE581" s="12"/>
      <c r="AF581" s="12"/>
      <c r="AG581" s="12"/>
      <c r="AH581" s="12"/>
      <c r="AI581" s="12">
        <f t="shared" si="59"/>
        <v>0</v>
      </c>
      <c r="AJ581" s="12">
        <f t="shared" si="55"/>
        <v>8.1</v>
      </c>
    </row>
    <row r="582" spans="1:36">
      <c r="A582" s="12">
        <v>566</v>
      </c>
      <c r="B582" s="12" t="s">
        <v>1105</v>
      </c>
      <c r="C582" s="12" t="s">
        <v>1106</v>
      </c>
      <c r="D582" s="12"/>
      <c r="E582" s="12"/>
      <c r="F582" s="12">
        <v>1</v>
      </c>
      <c r="G582" s="12">
        <f t="shared" si="53"/>
        <v>1</v>
      </c>
      <c r="H582" s="12"/>
      <c r="I582" s="12"/>
      <c r="J582" s="12"/>
      <c r="K582" s="12"/>
      <c r="L582" s="12"/>
      <c r="M582" s="12">
        <f t="shared" si="54"/>
        <v>0</v>
      </c>
      <c r="N582" s="12"/>
      <c r="O582" s="12"/>
      <c r="P582" s="12"/>
      <c r="Q582" s="12"/>
      <c r="R582" s="12"/>
      <c r="S582" s="12">
        <f t="shared" si="56"/>
        <v>0</v>
      </c>
      <c r="T582" s="12">
        <v>0.9</v>
      </c>
      <c r="U582" s="12"/>
      <c r="V582" s="12"/>
      <c r="W582" s="12">
        <f t="shared" si="57"/>
        <v>0.9</v>
      </c>
      <c r="X582" s="12">
        <v>1</v>
      </c>
      <c r="Y582" s="12"/>
      <c r="Z582" s="12"/>
      <c r="AA582" s="12"/>
      <c r="AB582" s="12"/>
      <c r="AC582" s="12">
        <f t="shared" si="58"/>
        <v>1</v>
      </c>
      <c r="AD582" s="12"/>
      <c r="AE582" s="12"/>
      <c r="AF582" s="12"/>
      <c r="AG582" s="12"/>
      <c r="AH582" s="12"/>
      <c r="AI582" s="12">
        <f t="shared" si="59"/>
        <v>0</v>
      </c>
      <c r="AJ582" s="12">
        <f t="shared" si="55"/>
        <v>2.9</v>
      </c>
    </row>
    <row r="583" spans="1:36">
      <c r="A583" s="12">
        <v>567</v>
      </c>
      <c r="B583" s="12" t="s">
        <v>1107</v>
      </c>
      <c r="C583" s="12" t="s">
        <v>1108</v>
      </c>
      <c r="D583" s="12"/>
      <c r="E583" s="12"/>
      <c r="F583" s="12">
        <v>1</v>
      </c>
      <c r="G583" s="12">
        <f t="shared" si="53"/>
        <v>1</v>
      </c>
      <c r="H583" s="12"/>
      <c r="I583" s="12"/>
      <c r="J583" s="12"/>
      <c r="K583" s="12"/>
      <c r="L583" s="12"/>
      <c r="M583" s="12">
        <f t="shared" si="54"/>
        <v>0</v>
      </c>
      <c r="N583" s="12"/>
      <c r="O583" s="12"/>
      <c r="P583" s="12"/>
      <c r="Q583" s="12"/>
      <c r="R583" s="12"/>
      <c r="S583" s="12">
        <f t="shared" si="56"/>
        <v>0</v>
      </c>
      <c r="T583" s="12">
        <v>0.3</v>
      </c>
      <c r="U583" s="12"/>
      <c r="V583" s="12"/>
      <c r="W583" s="12">
        <f t="shared" si="57"/>
        <v>0.3</v>
      </c>
      <c r="X583" s="12">
        <v>1</v>
      </c>
      <c r="Y583" s="12"/>
      <c r="Z583" s="12"/>
      <c r="AA583" s="12"/>
      <c r="AB583" s="12"/>
      <c r="AC583" s="12">
        <f t="shared" si="58"/>
        <v>1</v>
      </c>
      <c r="AD583" s="12"/>
      <c r="AE583" s="12"/>
      <c r="AF583" s="12"/>
      <c r="AG583" s="12"/>
      <c r="AH583" s="12"/>
      <c r="AI583" s="12">
        <f t="shared" si="59"/>
        <v>0</v>
      </c>
      <c r="AJ583" s="12">
        <f t="shared" si="55"/>
        <v>2.3</v>
      </c>
    </row>
    <row r="584" spans="1:36">
      <c r="A584" s="12">
        <v>568</v>
      </c>
      <c r="B584" s="12" t="s">
        <v>1109</v>
      </c>
      <c r="C584" s="12" t="s">
        <v>1094</v>
      </c>
      <c r="D584" s="12"/>
      <c r="E584" s="12"/>
      <c r="F584" s="12">
        <v>1</v>
      </c>
      <c r="G584" s="12">
        <f t="shared" si="53"/>
        <v>1</v>
      </c>
      <c r="H584" s="12"/>
      <c r="I584" s="12"/>
      <c r="J584" s="12"/>
      <c r="K584" s="12">
        <v>0.5</v>
      </c>
      <c r="L584" s="12"/>
      <c r="M584" s="12">
        <f t="shared" si="54"/>
        <v>0.5</v>
      </c>
      <c r="N584" s="12"/>
      <c r="O584" s="12"/>
      <c r="P584" s="12"/>
      <c r="Q584" s="12"/>
      <c r="R584" s="12"/>
      <c r="S584" s="12">
        <f t="shared" si="56"/>
        <v>0</v>
      </c>
      <c r="T584" s="12"/>
      <c r="U584" s="12"/>
      <c r="V584" s="12"/>
      <c r="W584" s="12">
        <f t="shared" si="57"/>
        <v>0</v>
      </c>
      <c r="X584" s="12"/>
      <c r="Y584" s="12"/>
      <c r="Z584" s="12"/>
      <c r="AA584" s="12"/>
      <c r="AB584" s="12"/>
      <c r="AC584" s="12">
        <f t="shared" si="58"/>
        <v>0</v>
      </c>
      <c r="AD584" s="12">
        <v>1</v>
      </c>
      <c r="AE584" s="12"/>
      <c r="AF584" s="12"/>
      <c r="AG584" s="12"/>
      <c r="AH584" s="12"/>
      <c r="AI584" s="12">
        <f t="shared" si="59"/>
        <v>1</v>
      </c>
      <c r="AJ584" s="12">
        <f t="shared" si="55"/>
        <v>2.5</v>
      </c>
    </row>
    <row r="585" spans="1:36">
      <c r="A585" s="12">
        <v>569</v>
      </c>
      <c r="B585" s="12" t="s">
        <v>1110</v>
      </c>
      <c r="C585" s="12" t="s">
        <v>1111</v>
      </c>
      <c r="D585" s="12"/>
      <c r="E585" s="12"/>
      <c r="F585" s="12">
        <v>1</v>
      </c>
      <c r="G585" s="12">
        <f t="shared" si="53"/>
        <v>1</v>
      </c>
      <c r="H585" s="12"/>
      <c r="I585" s="12"/>
      <c r="J585" s="12"/>
      <c r="K585" s="12">
        <v>1</v>
      </c>
      <c r="L585" s="12"/>
      <c r="M585" s="12">
        <f t="shared" si="54"/>
        <v>1</v>
      </c>
      <c r="N585" s="12"/>
      <c r="O585" s="12"/>
      <c r="P585" s="12"/>
      <c r="Q585" s="12"/>
      <c r="R585" s="12"/>
      <c r="S585" s="12">
        <f t="shared" si="56"/>
        <v>0</v>
      </c>
      <c r="T585" s="12"/>
      <c r="U585" s="12"/>
      <c r="V585" s="12"/>
      <c r="W585" s="12">
        <f t="shared" si="57"/>
        <v>0</v>
      </c>
      <c r="X585" s="12"/>
      <c r="Y585" s="12"/>
      <c r="Z585" s="12"/>
      <c r="AA585" s="12"/>
      <c r="AB585" s="12"/>
      <c r="AC585" s="12">
        <f t="shared" si="58"/>
        <v>0</v>
      </c>
      <c r="AD585" s="12"/>
      <c r="AE585" s="12"/>
      <c r="AF585" s="12"/>
      <c r="AG585" s="12"/>
      <c r="AH585" s="12"/>
      <c r="AI585" s="12">
        <f t="shared" si="59"/>
        <v>0</v>
      </c>
      <c r="AJ585" s="12">
        <f t="shared" si="55"/>
        <v>2</v>
      </c>
    </row>
    <row r="586" spans="1:36">
      <c r="A586" s="12">
        <v>570</v>
      </c>
      <c r="B586" s="12" t="s">
        <v>1112</v>
      </c>
      <c r="C586" s="12" t="s">
        <v>1113</v>
      </c>
      <c r="D586" s="12"/>
      <c r="E586" s="12"/>
      <c r="F586" s="12">
        <v>1</v>
      </c>
      <c r="G586" s="12">
        <f t="shared" si="53"/>
        <v>1</v>
      </c>
      <c r="H586" s="12"/>
      <c r="I586" s="12"/>
      <c r="J586" s="12"/>
      <c r="K586" s="12">
        <v>0.5</v>
      </c>
      <c r="L586" s="12"/>
      <c r="M586" s="12">
        <f t="shared" si="54"/>
        <v>0.5</v>
      </c>
      <c r="N586" s="12"/>
      <c r="O586" s="12"/>
      <c r="P586" s="12"/>
      <c r="Q586" s="12"/>
      <c r="R586" s="12"/>
      <c r="S586" s="12">
        <f t="shared" si="56"/>
        <v>0</v>
      </c>
      <c r="T586" s="12"/>
      <c r="U586" s="12"/>
      <c r="V586" s="12"/>
      <c r="W586" s="12">
        <f t="shared" si="57"/>
        <v>0</v>
      </c>
      <c r="X586" s="12"/>
      <c r="Y586" s="12"/>
      <c r="Z586" s="12"/>
      <c r="AA586" s="12"/>
      <c r="AB586" s="12"/>
      <c r="AC586" s="12">
        <f t="shared" si="58"/>
        <v>0</v>
      </c>
      <c r="AD586" s="12"/>
      <c r="AE586" s="12"/>
      <c r="AF586" s="12"/>
      <c r="AG586" s="12"/>
      <c r="AH586" s="12"/>
      <c r="AI586" s="12">
        <f t="shared" si="59"/>
        <v>0</v>
      </c>
      <c r="AJ586" s="12">
        <f t="shared" si="55"/>
        <v>1.5</v>
      </c>
    </row>
    <row r="587" spans="1:36">
      <c r="A587" s="12">
        <v>571</v>
      </c>
      <c r="B587" s="12" t="s">
        <v>1114</v>
      </c>
      <c r="C587" s="12" t="s">
        <v>1115</v>
      </c>
      <c r="D587" s="12"/>
      <c r="E587" s="12"/>
      <c r="F587" s="12">
        <v>1</v>
      </c>
      <c r="G587" s="12">
        <f t="shared" si="53"/>
        <v>1</v>
      </c>
      <c r="H587" s="12"/>
      <c r="I587" s="12"/>
      <c r="J587" s="12"/>
      <c r="K587" s="12">
        <v>0.5</v>
      </c>
      <c r="L587" s="12"/>
      <c r="M587" s="12">
        <f t="shared" si="54"/>
        <v>0.5</v>
      </c>
      <c r="N587" s="12"/>
      <c r="O587" s="12"/>
      <c r="P587" s="12"/>
      <c r="Q587" s="12"/>
      <c r="R587" s="12"/>
      <c r="S587" s="12">
        <f t="shared" si="56"/>
        <v>0</v>
      </c>
      <c r="T587" s="12"/>
      <c r="U587" s="12"/>
      <c r="V587" s="12"/>
      <c r="W587" s="12">
        <f t="shared" si="57"/>
        <v>0</v>
      </c>
      <c r="X587" s="12">
        <v>1</v>
      </c>
      <c r="Y587" s="12"/>
      <c r="Z587" s="12"/>
      <c r="AA587" s="12"/>
      <c r="AB587" s="12"/>
      <c r="AC587" s="12">
        <f t="shared" si="58"/>
        <v>1</v>
      </c>
      <c r="AD587" s="12"/>
      <c r="AE587" s="12"/>
      <c r="AF587" s="12"/>
      <c r="AG587" s="12"/>
      <c r="AH587" s="12"/>
      <c r="AI587" s="12">
        <f t="shared" si="59"/>
        <v>0</v>
      </c>
      <c r="AJ587" s="12">
        <f t="shared" si="55"/>
        <v>2.5</v>
      </c>
    </row>
    <row r="588" spans="1:36">
      <c r="A588" s="12">
        <v>572</v>
      </c>
      <c r="B588" s="12" t="s">
        <v>1116</v>
      </c>
      <c r="C588" s="12" t="s">
        <v>1117</v>
      </c>
      <c r="D588" s="12"/>
      <c r="E588" s="12"/>
      <c r="F588" s="12">
        <v>1</v>
      </c>
      <c r="G588" s="12">
        <f t="shared" si="53"/>
        <v>1</v>
      </c>
      <c r="H588" s="12"/>
      <c r="I588" s="12"/>
      <c r="J588" s="12"/>
      <c r="K588" s="12">
        <v>1</v>
      </c>
      <c r="L588" s="12"/>
      <c r="M588" s="12">
        <f t="shared" si="54"/>
        <v>1</v>
      </c>
      <c r="N588" s="12"/>
      <c r="O588" s="12"/>
      <c r="P588" s="12"/>
      <c r="Q588" s="12"/>
      <c r="R588" s="12"/>
      <c r="S588" s="12">
        <f t="shared" si="56"/>
        <v>0</v>
      </c>
      <c r="T588" s="12"/>
      <c r="U588" s="12"/>
      <c r="V588" s="12"/>
      <c r="W588" s="12">
        <f t="shared" si="57"/>
        <v>0</v>
      </c>
      <c r="X588" s="12"/>
      <c r="Y588" s="12"/>
      <c r="Z588" s="12"/>
      <c r="AA588" s="12"/>
      <c r="AB588" s="12"/>
      <c r="AC588" s="12">
        <f t="shared" si="58"/>
        <v>0</v>
      </c>
      <c r="AD588" s="12"/>
      <c r="AE588" s="12"/>
      <c r="AF588" s="12"/>
      <c r="AG588" s="12"/>
      <c r="AH588" s="12"/>
      <c r="AI588" s="12">
        <f t="shared" si="59"/>
        <v>0</v>
      </c>
      <c r="AJ588" s="12">
        <f t="shared" si="55"/>
        <v>2</v>
      </c>
    </row>
    <row r="589" spans="1:36">
      <c r="A589" s="12">
        <v>573</v>
      </c>
      <c r="B589" s="12" t="s">
        <v>1118</v>
      </c>
      <c r="C589" s="12" t="s">
        <v>1119</v>
      </c>
      <c r="D589" s="12"/>
      <c r="E589" s="12"/>
      <c r="F589" s="12">
        <v>1</v>
      </c>
      <c r="G589" s="12">
        <f t="shared" si="53"/>
        <v>1</v>
      </c>
      <c r="H589" s="12"/>
      <c r="I589" s="12"/>
      <c r="J589" s="12"/>
      <c r="K589" s="12">
        <v>1</v>
      </c>
      <c r="L589" s="12"/>
      <c r="M589" s="12">
        <f t="shared" si="54"/>
        <v>1</v>
      </c>
      <c r="N589" s="12"/>
      <c r="O589" s="12"/>
      <c r="P589" s="12"/>
      <c r="Q589" s="12"/>
      <c r="R589" s="12"/>
      <c r="S589" s="12">
        <f t="shared" si="56"/>
        <v>0</v>
      </c>
      <c r="T589" s="12"/>
      <c r="U589" s="12"/>
      <c r="V589" s="12"/>
      <c r="W589" s="12">
        <f t="shared" si="57"/>
        <v>0</v>
      </c>
      <c r="X589" s="12">
        <v>1</v>
      </c>
      <c r="Y589" s="12"/>
      <c r="Z589" s="12"/>
      <c r="AA589" s="12"/>
      <c r="AB589" s="12"/>
      <c r="AC589" s="12">
        <f t="shared" si="58"/>
        <v>1</v>
      </c>
      <c r="AD589" s="12"/>
      <c r="AE589" s="12"/>
      <c r="AF589" s="12"/>
      <c r="AG589" s="12"/>
      <c r="AH589" s="12"/>
      <c r="AI589" s="12">
        <f t="shared" si="59"/>
        <v>0</v>
      </c>
      <c r="AJ589" s="12">
        <f t="shared" si="55"/>
        <v>3</v>
      </c>
    </row>
    <row r="590" spans="1:36">
      <c r="A590" s="12">
        <v>574</v>
      </c>
      <c r="B590" s="12" t="s">
        <v>1120</v>
      </c>
      <c r="C590" s="12" t="s">
        <v>1121</v>
      </c>
      <c r="D590" s="12"/>
      <c r="E590" s="12"/>
      <c r="F590" s="12">
        <v>1</v>
      </c>
      <c r="G590" s="12">
        <f t="shared" si="53"/>
        <v>1</v>
      </c>
      <c r="H590" s="12"/>
      <c r="I590" s="12"/>
      <c r="J590" s="12"/>
      <c r="K590" s="12">
        <v>0.5</v>
      </c>
      <c r="L590" s="12"/>
      <c r="M590" s="12">
        <f t="shared" si="54"/>
        <v>0.5</v>
      </c>
      <c r="N590" s="12"/>
      <c r="O590" s="12"/>
      <c r="P590" s="12"/>
      <c r="Q590" s="12"/>
      <c r="R590" s="12"/>
      <c r="S590" s="12">
        <f t="shared" si="56"/>
        <v>0</v>
      </c>
      <c r="T590" s="12"/>
      <c r="U590" s="12"/>
      <c r="V590" s="12"/>
      <c r="W590" s="12">
        <f t="shared" si="57"/>
        <v>0</v>
      </c>
      <c r="X590" s="12">
        <v>2</v>
      </c>
      <c r="Y590" s="12"/>
      <c r="Z590" s="12"/>
      <c r="AA590" s="12"/>
      <c r="AB590" s="12"/>
      <c r="AC590" s="12">
        <f t="shared" si="58"/>
        <v>2</v>
      </c>
      <c r="AD590" s="12"/>
      <c r="AE590" s="12"/>
      <c r="AF590" s="12"/>
      <c r="AG590" s="12"/>
      <c r="AH590" s="12"/>
      <c r="AI590" s="12">
        <f t="shared" si="59"/>
        <v>0</v>
      </c>
      <c r="AJ590" s="12">
        <f t="shared" si="55"/>
        <v>3.5</v>
      </c>
    </row>
    <row r="591" spans="1:36">
      <c r="A591" s="12">
        <v>575</v>
      </c>
      <c r="B591" s="12" t="s">
        <v>1122</v>
      </c>
      <c r="C591" s="12" t="s">
        <v>1123</v>
      </c>
      <c r="D591" s="12"/>
      <c r="E591" s="12"/>
      <c r="F591" s="12">
        <v>1</v>
      </c>
      <c r="G591" s="12">
        <f t="shared" si="53"/>
        <v>1</v>
      </c>
      <c r="H591" s="12"/>
      <c r="I591" s="12"/>
      <c r="J591" s="12"/>
      <c r="K591" s="12"/>
      <c r="L591" s="12"/>
      <c r="M591" s="12">
        <f t="shared" si="54"/>
        <v>0</v>
      </c>
      <c r="N591" s="12"/>
      <c r="O591" s="12"/>
      <c r="P591" s="12"/>
      <c r="Q591" s="12"/>
      <c r="R591" s="12"/>
      <c r="S591" s="12">
        <f t="shared" si="56"/>
        <v>0</v>
      </c>
      <c r="T591" s="12"/>
      <c r="U591" s="12"/>
      <c r="V591" s="12"/>
      <c r="W591" s="12">
        <f t="shared" si="57"/>
        <v>0</v>
      </c>
      <c r="X591" s="12">
        <v>1</v>
      </c>
      <c r="Y591" s="12"/>
      <c r="Z591" s="12"/>
      <c r="AA591" s="12"/>
      <c r="AB591" s="12"/>
      <c r="AC591" s="12">
        <f t="shared" si="58"/>
        <v>1</v>
      </c>
      <c r="AD591" s="12"/>
      <c r="AE591" s="12"/>
      <c r="AF591" s="12"/>
      <c r="AG591" s="12"/>
      <c r="AH591" s="12"/>
      <c r="AI591" s="12">
        <f t="shared" si="59"/>
        <v>0</v>
      </c>
      <c r="AJ591" s="12">
        <f t="shared" si="55"/>
        <v>2</v>
      </c>
    </row>
    <row r="592" spans="1:36">
      <c r="A592" s="12">
        <v>576</v>
      </c>
      <c r="B592" s="12" t="s">
        <v>1124</v>
      </c>
      <c r="C592" s="12" t="s">
        <v>1125</v>
      </c>
      <c r="D592" s="12"/>
      <c r="E592" s="12"/>
      <c r="F592" s="12">
        <v>1</v>
      </c>
      <c r="G592" s="12">
        <f t="shared" si="53"/>
        <v>1</v>
      </c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>
        <f t="shared" si="56"/>
        <v>0</v>
      </c>
      <c r="T592" s="12"/>
      <c r="U592" s="12"/>
      <c r="V592" s="12"/>
      <c r="W592" s="12">
        <f t="shared" si="57"/>
        <v>0</v>
      </c>
      <c r="X592" s="12"/>
      <c r="Y592" s="12"/>
      <c r="Z592" s="12"/>
      <c r="AA592" s="12"/>
      <c r="AB592" s="12"/>
      <c r="AC592" s="12">
        <f t="shared" si="58"/>
        <v>0</v>
      </c>
      <c r="AD592" s="12"/>
      <c r="AE592" s="12"/>
      <c r="AF592" s="12"/>
      <c r="AG592" s="12"/>
      <c r="AH592" s="12"/>
      <c r="AI592" s="12">
        <f t="shared" si="59"/>
        <v>0</v>
      </c>
      <c r="AJ592" s="12">
        <f t="shared" si="55"/>
        <v>1</v>
      </c>
    </row>
    <row r="593" spans="1:36">
      <c r="A593" s="12">
        <v>577</v>
      </c>
      <c r="B593" s="12" t="s">
        <v>1126</v>
      </c>
      <c r="C593" s="12" t="s">
        <v>1127</v>
      </c>
      <c r="D593" s="12"/>
      <c r="E593" s="12"/>
      <c r="F593" s="12">
        <v>1</v>
      </c>
      <c r="G593" s="12">
        <f t="shared" si="53"/>
        <v>1</v>
      </c>
      <c r="H593" s="12"/>
      <c r="I593" s="12"/>
      <c r="J593" s="12"/>
      <c r="K593" s="12"/>
      <c r="L593" s="12"/>
      <c r="M593" s="12">
        <f t="shared" ref="M593:M617" si="60">SUM(H593:L593)</f>
        <v>0</v>
      </c>
      <c r="N593" s="12"/>
      <c r="O593" s="12"/>
      <c r="P593" s="12"/>
      <c r="Q593" s="12"/>
      <c r="R593" s="12"/>
      <c r="S593" s="12">
        <f t="shared" si="56"/>
        <v>0</v>
      </c>
      <c r="T593" s="12"/>
      <c r="U593" s="12"/>
      <c r="V593" s="12"/>
      <c r="W593" s="12">
        <f t="shared" si="57"/>
        <v>0</v>
      </c>
      <c r="X593" s="12">
        <v>2</v>
      </c>
      <c r="Y593" s="12"/>
      <c r="Z593" s="12"/>
      <c r="AA593" s="12"/>
      <c r="AB593" s="12"/>
      <c r="AC593" s="12">
        <f t="shared" si="58"/>
        <v>2</v>
      </c>
      <c r="AD593" s="12"/>
      <c r="AE593" s="12"/>
      <c r="AF593" s="12"/>
      <c r="AG593" s="12"/>
      <c r="AH593" s="12"/>
      <c r="AI593" s="12">
        <f t="shared" si="59"/>
        <v>0</v>
      </c>
      <c r="AJ593" s="12">
        <f t="shared" si="55"/>
        <v>3</v>
      </c>
    </row>
    <row r="594" spans="1:36">
      <c r="A594" s="12">
        <v>578</v>
      </c>
      <c r="B594" s="12" t="s">
        <v>1128</v>
      </c>
      <c r="C594" s="12" t="s">
        <v>1129</v>
      </c>
      <c r="D594" s="12"/>
      <c r="E594" s="12"/>
      <c r="F594" s="12">
        <v>1</v>
      </c>
      <c r="G594" s="12">
        <f t="shared" si="53"/>
        <v>1</v>
      </c>
      <c r="H594" s="12"/>
      <c r="I594" s="12"/>
      <c r="J594" s="12"/>
      <c r="K594" s="12"/>
      <c r="L594" s="12"/>
      <c r="M594" s="12">
        <f t="shared" si="60"/>
        <v>0</v>
      </c>
      <c r="N594" s="12"/>
      <c r="O594" s="12"/>
      <c r="P594" s="12"/>
      <c r="Q594" s="12"/>
      <c r="R594" s="12"/>
      <c r="S594" s="12">
        <f t="shared" si="56"/>
        <v>0</v>
      </c>
      <c r="T594" s="12"/>
      <c r="U594" s="12"/>
      <c r="V594" s="12"/>
      <c r="W594" s="12">
        <f t="shared" si="57"/>
        <v>0</v>
      </c>
      <c r="X594" s="12"/>
      <c r="Y594" s="12"/>
      <c r="Z594" s="12"/>
      <c r="AA594" s="12"/>
      <c r="AB594" s="12"/>
      <c r="AC594" s="12">
        <f t="shared" si="58"/>
        <v>0</v>
      </c>
      <c r="AD594" s="12"/>
      <c r="AE594" s="12"/>
      <c r="AF594" s="12"/>
      <c r="AG594" s="12"/>
      <c r="AH594" s="12"/>
      <c r="AI594" s="12">
        <f t="shared" si="59"/>
        <v>0</v>
      </c>
      <c r="AJ594" s="12">
        <f t="shared" si="55"/>
        <v>1</v>
      </c>
    </row>
    <row r="595" spans="1:36">
      <c r="A595" s="12">
        <v>579</v>
      </c>
      <c r="B595" s="12" t="s">
        <v>1130</v>
      </c>
      <c r="C595" s="12" t="s">
        <v>1131</v>
      </c>
      <c r="D595" s="12"/>
      <c r="E595" s="12"/>
      <c r="F595" s="12">
        <v>1</v>
      </c>
      <c r="G595" s="12">
        <f t="shared" si="53"/>
        <v>1</v>
      </c>
      <c r="H595" s="12"/>
      <c r="I595" s="12"/>
      <c r="J595" s="12"/>
      <c r="K595" s="12"/>
      <c r="L595" s="12"/>
      <c r="M595" s="12">
        <f t="shared" si="60"/>
        <v>0</v>
      </c>
      <c r="N595" s="12"/>
      <c r="O595" s="12"/>
      <c r="P595" s="12"/>
      <c r="Q595" s="12"/>
      <c r="R595" s="12"/>
      <c r="S595" s="12">
        <f t="shared" si="56"/>
        <v>0</v>
      </c>
      <c r="T595" s="12"/>
      <c r="U595" s="12"/>
      <c r="V595" s="12"/>
      <c r="W595" s="12">
        <f t="shared" si="57"/>
        <v>0</v>
      </c>
      <c r="X595" s="12">
        <v>1</v>
      </c>
      <c r="Y595" s="12"/>
      <c r="Z595" s="12"/>
      <c r="AA595" s="12"/>
      <c r="AB595" s="12"/>
      <c r="AC595" s="12">
        <f t="shared" si="58"/>
        <v>1</v>
      </c>
      <c r="AD595" s="12"/>
      <c r="AE595" s="12"/>
      <c r="AF595" s="12"/>
      <c r="AG595" s="12"/>
      <c r="AH595" s="12"/>
      <c r="AI595" s="12">
        <f t="shared" si="59"/>
        <v>0</v>
      </c>
      <c r="AJ595" s="12">
        <f t="shared" si="55"/>
        <v>2</v>
      </c>
    </row>
    <row r="596" spans="1:36">
      <c r="A596" s="12">
        <v>580</v>
      </c>
      <c r="B596" s="12" t="s">
        <v>1132</v>
      </c>
      <c r="C596" s="12" t="s">
        <v>1133</v>
      </c>
      <c r="D596" s="12"/>
      <c r="E596" s="12"/>
      <c r="F596" s="12">
        <v>1</v>
      </c>
      <c r="G596" s="12">
        <f t="shared" si="53"/>
        <v>1</v>
      </c>
      <c r="H596" s="12"/>
      <c r="I596" s="12"/>
      <c r="J596" s="12"/>
      <c r="K596" s="12"/>
      <c r="L596" s="12"/>
      <c r="M596" s="12">
        <f t="shared" si="60"/>
        <v>0</v>
      </c>
      <c r="N596" s="12"/>
      <c r="O596" s="12"/>
      <c r="P596" s="12"/>
      <c r="Q596" s="12"/>
      <c r="R596" s="12"/>
      <c r="S596" s="12">
        <f t="shared" si="56"/>
        <v>0</v>
      </c>
      <c r="T596" s="12"/>
      <c r="U596" s="12"/>
      <c r="V596" s="12"/>
      <c r="W596" s="12">
        <f t="shared" si="57"/>
        <v>0</v>
      </c>
      <c r="X596" s="12"/>
      <c r="Y596" s="12"/>
      <c r="Z596" s="12"/>
      <c r="AA596" s="12"/>
      <c r="AB596" s="12"/>
      <c r="AC596" s="12">
        <f t="shared" si="58"/>
        <v>0</v>
      </c>
      <c r="AD596" s="12"/>
      <c r="AE596" s="12"/>
      <c r="AF596" s="12"/>
      <c r="AG596" s="12"/>
      <c r="AH596" s="12"/>
      <c r="AI596" s="12">
        <f t="shared" si="59"/>
        <v>0</v>
      </c>
      <c r="AJ596" s="12">
        <f t="shared" si="55"/>
        <v>1</v>
      </c>
    </row>
    <row r="597" spans="1:36">
      <c r="A597" s="12">
        <v>581</v>
      </c>
      <c r="B597" s="12" t="s">
        <v>1134</v>
      </c>
      <c r="C597" s="12" t="s">
        <v>1135</v>
      </c>
      <c r="D597" s="12"/>
      <c r="E597" s="12"/>
      <c r="F597" s="12">
        <v>1</v>
      </c>
      <c r="G597" s="12">
        <f t="shared" si="53"/>
        <v>1</v>
      </c>
      <c r="H597" s="12"/>
      <c r="I597" s="12"/>
      <c r="J597" s="12"/>
      <c r="K597" s="12"/>
      <c r="L597" s="12"/>
      <c r="M597" s="12">
        <f t="shared" si="60"/>
        <v>0</v>
      </c>
      <c r="N597" s="12"/>
      <c r="O597" s="12"/>
      <c r="P597" s="12"/>
      <c r="Q597" s="12"/>
      <c r="R597" s="12"/>
      <c r="S597" s="12">
        <f t="shared" si="56"/>
        <v>0</v>
      </c>
      <c r="T597" s="12"/>
      <c r="U597" s="12"/>
      <c r="V597" s="12"/>
      <c r="W597" s="12">
        <f t="shared" si="57"/>
        <v>0</v>
      </c>
      <c r="X597" s="12"/>
      <c r="Y597" s="12"/>
      <c r="Z597" s="12"/>
      <c r="AA597" s="12"/>
      <c r="AB597" s="12"/>
      <c r="AC597" s="12">
        <f t="shared" si="58"/>
        <v>0</v>
      </c>
      <c r="AD597" s="12"/>
      <c r="AE597" s="12"/>
      <c r="AF597" s="12"/>
      <c r="AG597" s="12"/>
      <c r="AH597" s="12"/>
      <c r="AI597" s="12">
        <f t="shared" si="59"/>
        <v>0</v>
      </c>
      <c r="AJ597" s="12">
        <f t="shared" si="55"/>
        <v>1</v>
      </c>
    </row>
    <row r="598" spans="1:36">
      <c r="A598" s="12">
        <v>582</v>
      </c>
      <c r="B598" s="12" t="s">
        <v>1136</v>
      </c>
      <c r="C598" s="12" t="s">
        <v>1137</v>
      </c>
      <c r="D598" s="12"/>
      <c r="E598" s="12"/>
      <c r="F598" s="12">
        <v>1</v>
      </c>
      <c r="G598" s="12">
        <f t="shared" si="53"/>
        <v>1</v>
      </c>
      <c r="H598" s="12"/>
      <c r="I598" s="12"/>
      <c r="J598" s="12"/>
      <c r="K598" s="12"/>
      <c r="L598" s="12"/>
      <c r="M598" s="12">
        <f t="shared" si="60"/>
        <v>0</v>
      </c>
      <c r="N598" s="12"/>
      <c r="O598" s="12"/>
      <c r="P598" s="12"/>
      <c r="Q598" s="12"/>
      <c r="R598" s="12"/>
      <c r="S598" s="12">
        <f t="shared" si="56"/>
        <v>0</v>
      </c>
      <c r="T598" s="12"/>
      <c r="U598" s="12"/>
      <c r="V598" s="12"/>
      <c r="W598" s="12">
        <f t="shared" si="57"/>
        <v>0</v>
      </c>
      <c r="X598" s="12">
        <v>1</v>
      </c>
      <c r="Y598" s="12"/>
      <c r="Z598" s="12"/>
      <c r="AA598" s="12"/>
      <c r="AB598" s="12"/>
      <c r="AC598" s="12">
        <f t="shared" si="58"/>
        <v>1</v>
      </c>
      <c r="AD598" s="12"/>
      <c r="AE598" s="12"/>
      <c r="AF598" s="12"/>
      <c r="AG598" s="12"/>
      <c r="AH598" s="12"/>
      <c r="AI598" s="12">
        <f t="shared" si="59"/>
        <v>0</v>
      </c>
      <c r="AJ598" s="12">
        <f t="shared" si="55"/>
        <v>2</v>
      </c>
    </row>
    <row r="599" spans="1:36">
      <c r="A599" s="12">
        <v>583</v>
      </c>
      <c r="B599" s="12" t="s">
        <v>1138</v>
      </c>
      <c r="C599" s="12" t="s">
        <v>1139</v>
      </c>
      <c r="D599" s="12"/>
      <c r="E599" s="12"/>
      <c r="F599" s="12">
        <v>1</v>
      </c>
      <c r="G599" s="12">
        <f t="shared" si="53"/>
        <v>1</v>
      </c>
      <c r="H599" s="12"/>
      <c r="I599" s="12"/>
      <c r="J599" s="12"/>
      <c r="K599" s="12"/>
      <c r="L599" s="12"/>
      <c r="M599" s="12">
        <f t="shared" si="60"/>
        <v>0</v>
      </c>
      <c r="N599" s="12"/>
      <c r="O599" s="12"/>
      <c r="P599" s="12"/>
      <c r="Q599" s="12"/>
      <c r="R599" s="12"/>
      <c r="S599" s="12">
        <f t="shared" si="56"/>
        <v>0</v>
      </c>
      <c r="T599" s="12"/>
      <c r="U599" s="12"/>
      <c r="V599" s="12"/>
      <c r="W599" s="12">
        <f t="shared" si="57"/>
        <v>0</v>
      </c>
      <c r="X599" s="12"/>
      <c r="Y599" s="12"/>
      <c r="Z599" s="12"/>
      <c r="AA599" s="12"/>
      <c r="AB599" s="12"/>
      <c r="AC599" s="12">
        <f t="shared" si="58"/>
        <v>0</v>
      </c>
      <c r="AD599" s="12"/>
      <c r="AE599" s="12"/>
      <c r="AF599" s="12"/>
      <c r="AG599" s="12"/>
      <c r="AH599" s="12"/>
      <c r="AI599" s="12">
        <f t="shared" si="59"/>
        <v>0</v>
      </c>
      <c r="AJ599" s="12">
        <f t="shared" si="55"/>
        <v>1</v>
      </c>
    </row>
    <row r="600" spans="1:36">
      <c r="A600" s="12">
        <v>584</v>
      </c>
      <c r="B600" s="12" t="s">
        <v>1140</v>
      </c>
      <c r="C600" s="12" t="s">
        <v>1141</v>
      </c>
      <c r="D600" s="12"/>
      <c r="E600" s="12"/>
      <c r="F600" s="12">
        <v>1</v>
      </c>
      <c r="G600" s="12">
        <f t="shared" si="53"/>
        <v>1</v>
      </c>
      <c r="H600" s="12"/>
      <c r="I600" s="12"/>
      <c r="J600" s="12"/>
      <c r="K600" s="12"/>
      <c r="L600" s="12"/>
      <c r="M600" s="12">
        <f t="shared" si="60"/>
        <v>0</v>
      </c>
      <c r="N600" s="12"/>
      <c r="O600" s="12"/>
      <c r="P600" s="12"/>
      <c r="Q600" s="12"/>
      <c r="R600" s="12"/>
      <c r="S600" s="12">
        <f t="shared" si="56"/>
        <v>0</v>
      </c>
      <c r="T600" s="12"/>
      <c r="U600" s="12"/>
      <c r="V600" s="12"/>
      <c r="W600" s="12">
        <f t="shared" si="57"/>
        <v>0</v>
      </c>
      <c r="X600" s="12"/>
      <c r="Y600" s="12"/>
      <c r="Z600" s="12"/>
      <c r="AA600" s="12"/>
      <c r="AB600" s="12"/>
      <c r="AC600" s="12">
        <f t="shared" si="58"/>
        <v>0</v>
      </c>
      <c r="AD600" s="12"/>
      <c r="AE600" s="12"/>
      <c r="AF600" s="12"/>
      <c r="AG600" s="12"/>
      <c r="AH600" s="12"/>
      <c r="AI600" s="12">
        <f t="shared" si="59"/>
        <v>0</v>
      </c>
      <c r="AJ600" s="12">
        <f t="shared" si="55"/>
        <v>1</v>
      </c>
    </row>
    <row r="601" spans="1:36">
      <c r="A601" s="12">
        <v>585</v>
      </c>
      <c r="B601" s="12" t="s">
        <v>1142</v>
      </c>
      <c r="C601" s="12" t="s">
        <v>1143</v>
      </c>
      <c r="D601" s="12"/>
      <c r="E601" s="12"/>
      <c r="F601" s="12">
        <v>1</v>
      </c>
      <c r="G601" s="12">
        <f t="shared" si="53"/>
        <v>1</v>
      </c>
      <c r="H601" s="12"/>
      <c r="I601" s="12"/>
      <c r="J601" s="12"/>
      <c r="K601" s="12"/>
      <c r="L601" s="12"/>
      <c r="M601" s="12">
        <f t="shared" si="60"/>
        <v>0</v>
      </c>
      <c r="N601" s="12"/>
      <c r="O601" s="12"/>
      <c r="P601" s="12"/>
      <c r="Q601" s="12"/>
      <c r="R601" s="12"/>
      <c r="S601" s="12">
        <f t="shared" si="56"/>
        <v>0</v>
      </c>
      <c r="T601" s="12"/>
      <c r="U601" s="12"/>
      <c r="V601" s="12"/>
      <c r="W601" s="12">
        <f t="shared" si="57"/>
        <v>0</v>
      </c>
      <c r="X601" s="12"/>
      <c r="Y601" s="12"/>
      <c r="Z601" s="12"/>
      <c r="AA601" s="12"/>
      <c r="AB601" s="12"/>
      <c r="AC601" s="12">
        <f t="shared" si="58"/>
        <v>0</v>
      </c>
      <c r="AD601" s="12"/>
      <c r="AE601" s="12"/>
      <c r="AF601" s="12"/>
      <c r="AG601" s="12"/>
      <c r="AH601" s="12"/>
      <c r="AI601" s="12">
        <f t="shared" si="59"/>
        <v>0</v>
      </c>
      <c r="AJ601" s="12">
        <f t="shared" si="55"/>
        <v>1</v>
      </c>
    </row>
    <row r="602" spans="1:36">
      <c r="A602" s="12">
        <v>586</v>
      </c>
      <c r="B602" s="12" t="s">
        <v>1144</v>
      </c>
      <c r="C602" s="12" t="s">
        <v>1145</v>
      </c>
      <c r="D602" s="12"/>
      <c r="E602" s="12"/>
      <c r="F602" s="12">
        <v>1</v>
      </c>
      <c r="G602" s="12">
        <f t="shared" si="53"/>
        <v>1</v>
      </c>
      <c r="H602" s="12"/>
      <c r="I602" s="12"/>
      <c r="J602" s="12"/>
      <c r="K602" s="12"/>
      <c r="L602" s="12"/>
      <c r="M602" s="12">
        <f t="shared" si="60"/>
        <v>0</v>
      </c>
      <c r="N602" s="12"/>
      <c r="O602" s="12"/>
      <c r="P602" s="12"/>
      <c r="Q602" s="12"/>
      <c r="R602" s="12"/>
      <c r="S602" s="12">
        <f t="shared" si="56"/>
        <v>0</v>
      </c>
      <c r="T602" s="12"/>
      <c r="U602" s="12"/>
      <c r="V602" s="12"/>
      <c r="W602" s="12">
        <f t="shared" si="57"/>
        <v>0</v>
      </c>
      <c r="X602" s="12">
        <v>1</v>
      </c>
      <c r="Y602" s="12"/>
      <c r="Z602" s="12"/>
      <c r="AA602" s="12"/>
      <c r="AB602" s="12"/>
      <c r="AC602" s="12">
        <f t="shared" si="58"/>
        <v>1</v>
      </c>
      <c r="AD602" s="12"/>
      <c r="AE602" s="12"/>
      <c r="AF602" s="12"/>
      <c r="AG602" s="12"/>
      <c r="AH602" s="12"/>
      <c r="AI602" s="12">
        <f t="shared" si="59"/>
        <v>0</v>
      </c>
      <c r="AJ602" s="12">
        <f t="shared" si="55"/>
        <v>2</v>
      </c>
    </row>
    <row r="603" spans="1:36">
      <c r="A603" s="12">
        <v>587</v>
      </c>
      <c r="B603" s="12" t="s">
        <v>1146</v>
      </c>
      <c r="C603" s="12" t="s">
        <v>1147</v>
      </c>
      <c r="D603" s="12"/>
      <c r="E603" s="12"/>
      <c r="F603" s="12">
        <v>1</v>
      </c>
      <c r="G603" s="12">
        <f t="shared" si="53"/>
        <v>1</v>
      </c>
      <c r="H603" s="12"/>
      <c r="I603" s="12"/>
      <c r="J603" s="12"/>
      <c r="K603" s="12"/>
      <c r="L603" s="12"/>
      <c r="M603" s="12">
        <f t="shared" si="60"/>
        <v>0</v>
      </c>
      <c r="N603" s="12"/>
      <c r="O603" s="12"/>
      <c r="P603" s="12"/>
      <c r="Q603" s="12"/>
      <c r="R603" s="12"/>
      <c r="S603" s="12">
        <f t="shared" si="56"/>
        <v>0</v>
      </c>
      <c r="T603" s="12"/>
      <c r="U603" s="12"/>
      <c r="V603" s="12"/>
      <c r="W603" s="12">
        <f t="shared" si="57"/>
        <v>0</v>
      </c>
      <c r="X603" s="12">
        <v>1</v>
      </c>
      <c r="Y603" s="12"/>
      <c r="Z603" s="12"/>
      <c r="AA603" s="12"/>
      <c r="AB603" s="12"/>
      <c r="AC603" s="12">
        <f t="shared" si="58"/>
        <v>1</v>
      </c>
      <c r="AD603" s="12"/>
      <c r="AE603" s="12"/>
      <c r="AF603" s="12"/>
      <c r="AG603" s="12"/>
      <c r="AH603" s="12"/>
      <c r="AI603" s="12">
        <f t="shared" si="59"/>
        <v>0</v>
      </c>
      <c r="AJ603" s="12">
        <f t="shared" si="55"/>
        <v>2</v>
      </c>
    </row>
    <row r="604" spans="1:36">
      <c r="A604" s="12">
        <v>588</v>
      </c>
      <c r="B604" s="12" t="s">
        <v>1148</v>
      </c>
      <c r="C604" s="12" t="s">
        <v>1149</v>
      </c>
      <c r="D604" s="12"/>
      <c r="E604" s="12"/>
      <c r="F604" s="12">
        <v>1</v>
      </c>
      <c r="G604" s="12">
        <f t="shared" si="53"/>
        <v>1</v>
      </c>
      <c r="H604" s="12"/>
      <c r="I604" s="12"/>
      <c r="J604" s="12"/>
      <c r="K604" s="12"/>
      <c r="L604" s="12"/>
      <c r="M604" s="12">
        <f t="shared" si="60"/>
        <v>0</v>
      </c>
      <c r="N604" s="12"/>
      <c r="O604" s="12"/>
      <c r="P604" s="12"/>
      <c r="Q604" s="12"/>
      <c r="R604" s="12"/>
      <c r="S604" s="12">
        <f t="shared" si="56"/>
        <v>0</v>
      </c>
      <c r="T604" s="12"/>
      <c r="U604" s="12"/>
      <c r="V604" s="12"/>
      <c r="W604" s="12">
        <f t="shared" si="57"/>
        <v>0</v>
      </c>
      <c r="X604" s="12"/>
      <c r="Y604" s="12"/>
      <c r="Z604" s="12"/>
      <c r="AA604" s="12"/>
      <c r="AB604" s="12"/>
      <c r="AC604" s="12">
        <f t="shared" si="58"/>
        <v>0</v>
      </c>
      <c r="AD604" s="12"/>
      <c r="AE604" s="12"/>
      <c r="AF604" s="12"/>
      <c r="AG604" s="12"/>
      <c r="AH604" s="12"/>
      <c r="AI604" s="12">
        <f t="shared" si="59"/>
        <v>0</v>
      </c>
      <c r="AJ604" s="12">
        <f t="shared" si="55"/>
        <v>1</v>
      </c>
    </row>
    <row r="605" spans="1:36">
      <c r="A605" s="12">
        <v>589</v>
      </c>
      <c r="B605" s="12" t="s">
        <v>1150</v>
      </c>
      <c r="C605" s="12" t="s">
        <v>1151</v>
      </c>
      <c r="D605" s="12"/>
      <c r="E605" s="12"/>
      <c r="F605" s="12">
        <v>1</v>
      </c>
      <c r="G605" s="12">
        <f t="shared" si="53"/>
        <v>1</v>
      </c>
      <c r="H605" s="12"/>
      <c r="I605" s="12"/>
      <c r="J605" s="12"/>
      <c r="K605" s="12"/>
      <c r="L605" s="12"/>
      <c r="M605" s="12">
        <f t="shared" si="60"/>
        <v>0</v>
      </c>
      <c r="N605" s="12"/>
      <c r="O605" s="12"/>
      <c r="P605" s="12"/>
      <c r="Q605" s="12"/>
      <c r="R605" s="12"/>
      <c r="S605" s="12">
        <f t="shared" si="56"/>
        <v>0</v>
      </c>
      <c r="T605" s="12"/>
      <c r="U605" s="12"/>
      <c r="V605" s="12"/>
      <c r="W605" s="12">
        <f t="shared" si="57"/>
        <v>0</v>
      </c>
      <c r="X605" s="12"/>
      <c r="Y605" s="12"/>
      <c r="Z605" s="12"/>
      <c r="AA605" s="12"/>
      <c r="AB605" s="12"/>
      <c r="AC605" s="12">
        <f t="shared" si="58"/>
        <v>0</v>
      </c>
      <c r="AD605" s="12"/>
      <c r="AE605" s="12"/>
      <c r="AF605" s="12"/>
      <c r="AG605" s="12"/>
      <c r="AH605" s="12"/>
      <c r="AI605" s="12">
        <f t="shared" si="59"/>
        <v>0</v>
      </c>
      <c r="AJ605" s="12">
        <f t="shared" si="55"/>
        <v>1</v>
      </c>
    </row>
    <row r="606" spans="1:36">
      <c r="A606" s="12">
        <v>590</v>
      </c>
      <c r="B606" s="12" t="s">
        <v>1152</v>
      </c>
      <c r="C606" s="12" t="s">
        <v>1153</v>
      </c>
      <c r="D606" s="12"/>
      <c r="E606" s="12"/>
      <c r="F606" s="12">
        <v>1</v>
      </c>
      <c r="G606" s="12">
        <f t="shared" si="53"/>
        <v>1</v>
      </c>
      <c r="H606" s="12"/>
      <c r="I606" s="12"/>
      <c r="J606" s="12"/>
      <c r="K606" s="12"/>
      <c r="L606" s="12"/>
      <c r="M606" s="12">
        <f t="shared" si="60"/>
        <v>0</v>
      </c>
      <c r="N606" s="12"/>
      <c r="O606" s="12"/>
      <c r="P606" s="12"/>
      <c r="Q606" s="12"/>
      <c r="R606" s="12"/>
      <c r="S606" s="12">
        <f t="shared" si="56"/>
        <v>0</v>
      </c>
      <c r="T606" s="12"/>
      <c r="U606" s="12"/>
      <c r="V606" s="12"/>
      <c r="W606" s="12">
        <f t="shared" si="57"/>
        <v>0</v>
      </c>
      <c r="X606" s="12"/>
      <c r="Y606" s="12"/>
      <c r="Z606" s="12"/>
      <c r="AA606" s="12"/>
      <c r="AB606" s="12"/>
      <c r="AC606" s="12">
        <f t="shared" si="58"/>
        <v>0</v>
      </c>
      <c r="AD606" s="12"/>
      <c r="AE606" s="12"/>
      <c r="AF606" s="12"/>
      <c r="AG606" s="12"/>
      <c r="AH606" s="12"/>
      <c r="AI606" s="12">
        <f t="shared" si="59"/>
        <v>0</v>
      </c>
      <c r="AJ606" s="12">
        <f t="shared" si="55"/>
        <v>1</v>
      </c>
    </row>
    <row r="607" spans="1:36">
      <c r="A607" s="12">
        <v>591</v>
      </c>
      <c r="B607" s="12" t="s">
        <v>1154</v>
      </c>
      <c r="C607" s="12" t="s">
        <v>1155</v>
      </c>
      <c r="D607" s="12"/>
      <c r="E607" s="12"/>
      <c r="F607" s="12">
        <v>1</v>
      </c>
      <c r="G607" s="12">
        <f t="shared" si="53"/>
        <v>1</v>
      </c>
      <c r="H607" s="12"/>
      <c r="I607" s="12"/>
      <c r="J607" s="12"/>
      <c r="K607" s="12"/>
      <c r="L607" s="12"/>
      <c r="M607" s="12">
        <f t="shared" si="60"/>
        <v>0</v>
      </c>
      <c r="N607" s="12"/>
      <c r="O607" s="12"/>
      <c r="P607" s="12"/>
      <c r="Q607" s="12"/>
      <c r="R607" s="12"/>
      <c r="S607" s="12">
        <f t="shared" si="56"/>
        <v>0</v>
      </c>
      <c r="T607" s="12"/>
      <c r="U607" s="12"/>
      <c r="V607" s="12"/>
      <c r="W607" s="12">
        <f t="shared" si="57"/>
        <v>0</v>
      </c>
      <c r="X607" s="12">
        <v>1</v>
      </c>
      <c r="Y607" s="12"/>
      <c r="Z607" s="12"/>
      <c r="AA607" s="12"/>
      <c r="AB607" s="12"/>
      <c r="AC607" s="12">
        <f t="shared" si="58"/>
        <v>1</v>
      </c>
      <c r="AD607" s="12"/>
      <c r="AE607" s="12"/>
      <c r="AF607" s="12"/>
      <c r="AG607" s="12"/>
      <c r="AH607" s="12"/>
      <c r="AI607" s="12">
        <f t="shared" si="59"/>
        <v>0</v>
      </c>
      <c r="AJ607" s="12">
        <f t="shared" si="55"/>
        <v>2</v>
      </c>
    </row>
    <row r="608" spans="1:36">
      <c r="A608" s="12">
        <v>592</v>
      </c>
      <c r="B608" s="12" t="s">
        <v>1156</v>
      </c>
      <c r="C608" s="12" t="s">
        <v>1157</v>
      </c>
      <c r="D608" s="12"/>
      <c r="E608" s="12"/>
      <c r="F608" s="12">
        <v>1</v>
      </c>
      <c r="G608" s="12">
        <f t="shared" si="53"/>
        <v>1</v>
      </c>
      <c r="H608" s="12"/>
      <c r="I608" s="12"/>
      <c r="J608" s="12"/>
      <c r="K608" s="12"/>
      <c r="L608" s="12"/>
      <c r="M608" s="12">
        <f t="shared" si="60"/>
        <v>0</v>
      </c>
      <c r="N608" s="12"/>
      <c r="O608" s="12"/>
      <c r="P608" s="12"/>
      <c r="Q608" s="12"/>
      <c r="R608" s="12"/>
      <c r="S608" s="12">
        <f t="shared" si="56"/>
        <v>0</v>
      </c>
      <c r="T608" s="12"/>
      <c r="U608" s="12"/>
      <c r="V608" s="12"/>
      <c r="W608" s="12">
        <f t="shared" si="57"/>
        <v>0</v>
      </c>
      <c r="X608" s="12"/>
      <c r="Y608" s="12"/>
      <c r="Z608" s="12"/>
      <c r="AA608" s="12"/>
      <c r="AB608" s="12"/>
      <c r="AC608" s="12">
        <f t="shared" si="58"/>
        <v>0</v>
      </c>
      <c r="AD608" s="12"/>
      <c r="AE608" s="12"/>
      <c r="AF608" s="12"/>
      <c r="AG608" s="12"/>
      <c r="AH608" s="12"/>
      <c r="AI608" s="12">
        <f t="shared" si="59"/>
        <v>0</v>
      </c>
      <c r="AJ608" s="12">
        <f t="shared" si="55"/>
        <v>1</v>
      </c>
    </row>
    <row r="609" spans="1:36">
      <c r="A609" s="12">
        <v>593</v>
      </c>
      <c r="B609" s="12" t="s">
        <v>1158</v>
      </c>
      <c r="C609" s="12" t="s">
        <v>1159</v>
      </c>
      <c r="D609" s="12"/>
      <c r="E609" s="12"/>
      <c r="F609" s="12">
        <v>1</v>
      </c>
      <c r="G609" s="12">
        <f t="shared" si="53"/>
        <v>1</v>
      </c>
      <c r="H609" s="12"/>
      <c r="I609" s="12"/>
      <c r="J609" s="12"/>
      <c r="K609" s="12"/>
      <c r="L609" s="12"/>
      <c r="M609" s="12">
        <f t="shared" si="60"/>
        <v>0</v>
      </c>
      <c r="N609" s="12"/>
      <c r="O609" s="12"/>
      <c r="P609" s="12"/>
      <c r="Q609" s="12"/>
      <c r="R609" s="12"/>
      <c r="S609" s="12">
        <f t="shared" si="56"/>
        <v>0</v>
      </c>
      <c r="T609" s="12"/>
      <c r="U609" s="12"/>
      <c r="V609" s="12"/>
      <c r="W609" s="12">
        <f t="shared" si="57"/>
        <v>0</v>
      </c>
      <c r="X609" s="12"/>
      <c r="Y609" s="12"/>
      <c r="Z609" s="12"/>
      <c r="AA609" s="12"/>
      <c r="AB609" s="12"/>
      <c r="AC609" s="12">
        <f t="shared" si="58"/>
        <v>0</v>
      </c>
      <c r="AD609" s="12"/>
      <c r="AE609" s="12"/>
      <c r="AF609" s="12"/>
      <c r="AG609" s="12"/>
      <c r="AH609" s="12"/>
      <c r="AI609" s="12">
        <f t="shared" si="59"/>
        <v>0</v>
      </c>
      <c r="AJ609" s="12">
        <f t="shared" si="55"/>
        <v>1</v>
      </c>
    </row>
    <row r="610" spans="1:36">
      <c r="A610" s="12">
        <v>594</v>
      </c>
      <c r="B610" s="12" t="s">
        <v>1160</v>
      </c>
      <c r="C610" s="12" t="s">
        <v>1161</v>
      </c>
      <c r="D610" s="12"/>
      <c r="E610" s="12"/>
      <c r="F610" s="12">
        <v>1</v>
      </c>
      <c r="G610" s="12">
        <f t="shared" si="53"/>
        <v>1</v>
      </c>
      <c r="H610" s="12"/>
      <c r="I610" s="12"/>
      <c r="J610" s="12"/>
      <c r="K610" s="12"/>
      <c r="L610" s="12"/>
      <c r="M610" s="12">
        <f t="shared" si="60"/>
        <v>0</v>
      </c>
      <c r="N610" s="12"/>
      <c r="O610" s="12"/>
      <c r="P610" s="12"/>
      <c r="Q610" s="12"/>
      <c r="R610" s="12"/>
      <c r="S610" s="12">
        <f t="shared" si="56"/>
        <v>0</v>
      </c>
      <c r="T610" s="12"/>
      <c r="U610" s="12"/>
      <c r="V610" s="12"/>
      <c r="W610" s="12">
        <f t="shared" si="57"/>
        <v>0</v>
      </c>
      <c r="X610" s="12">
        <v>1</v>
      </c>
      <c r="Y610" s="12"/>
      <c r="Z610" s="12"/>
      <c r="AA610" s="12"/>
      <c r="AB610" s="12"/>
      <c r="AC610" s="12">
        <f t="shared" si="58"/>
        <v>1</v>
      </c>
      <c r="AD610" s="12"/>
      <c r="AE610" s="12"/>
      <c r="AF610" s="12"/>
      <c r="AG610" s="12"/>
      <c r="AH610" s="12"/>
      <c r="AI610" s="12">
        <f t="shared" si="59"/>
        <v>0</v>
      </c>
      <c r="AJ610" s="12">
        <f t="shared" si="55"/>
        <v>2</v>
      </c>
    </row>
    <row r="611" spans="1:36">
      <c r="A611" s="12">
        <v>595</v>
      </c>
      <c r="B611" s="12" t="s">
        <v>1162</v>
      </c>
      <c r="C611" s="12" t="s">
        <v>1163</v>
      </c>
      <c r="D611" s="12"/>
      <c r="E611" s="12"/>
      <c r="F611" s="12">
        <v>1</v>
      </c>
      <c r="G611" s="12">
        <f t="shared" si="53"/>
        <v>1</v>
      </c>
      <c r="H611" s="12"/>
      <c r="I611" s="12"/>
      <c r="J611" s="12"/>
      <c r="K611" s="12"/>
      <c r="L611" s="12"/>
      <c r="M611" s="12">
        <f t="shared" si="60"/>
        <v>0</v>
      </c>
      <c r="N611" s="12"/>
      <c r="O611" s="12"/>
      <c r="P611" s="12"/>
      <c r="Q611" s="12"/>
      <c r="R611" s="12"/>
      <c r="S611" s="12">
        <f t="shared" si="56"/>
        <v>0</v>
      </c>
      <c r="T611" s="12"/>
      <c r="U611" s="12"/>
      <c r="V611" s="12"/>
      <c r="W611" s="12">
        <f t="shared" si="57"/>
        <v>0</v>
      </c>
      <c r="X611" s="12"/>
      <c r="Y611" s="12"/>
      <c r="Z611" s="12"/>
      <c r="AA611" s="12"/>
      <c r="AB611" s="12"/>
      <c r="AC611" s="12">
        <f t="shared" si="58"/>
        <v>0</v>
      </c>
      <c r="AD611" s="12"/>
      <c r="AE611" s="12"/>
      <c r="AF611" s="12"/>
      <c r="AG611" s="12"/>
      <c r="AH611" s="12"/>
      <c r="AI611" s="12">
        <f t="shared" si="59"/>
        <v>0</v>
      </c>
      <c r="AJ611" s="12">
        <f t="shared" si="55"/>
        <v>1</v>
      </c>
    </row>
    <row r="612" spans="1:36">
      <c r="A612" s="12">
        <v>596</v>
      </c>
      <c r="B612" s="12" t="s">
        <v>1164</v>
      </c>
      <c r="C612" s="12" t="s">
        <v>1165</v>
      </c>
      <c r="D612" s="12"/>
      <c r="E612" s="12"/>
      <c r="F612" s="12">
        <v>1</v>
      </c>
      <c r="G612" s="12">
        <f t="shared" si="53"/>
        <v>1</v>
      </c>
      <c r="H612" s="12"/>
      <c r="I612" s="12"/>
      <c r="J612" s="12"/>
      <c r="K612" s="12"/>
      <c r="L612" s="12"/>
      <c r="M612" s="12">
        <f t="shared" si="60"/>
        <v>0</v>
      </c>
      <c r="N612" s="12"/>
      <c r="O612" s="12"/>
      <c r="P612" s="12"/>
      <c r="Q612" s="12"/>
      <c r="R612" s="12"/>
      <c r="S612" s="12">
        <f t="shared" si="56"/>
        <v>0</v>
      </c>
      <c r="T612" s="12"/>
      <c r="U612" s="12"/>
      <c r="V612" s="12"/>
      <c r="W612" s="12">
        <f t="shared" si="57"/>
        <v>0</v>
      </c>
      <c r="X612" s="12"/>
      <c r="Y612" s="12"/>
      <c r="Z612" s="12"/>
      <c r="AA612" s="12"/>
      <c r="AB612" s="12"/>
      <c r="AC612" s="12">
        <f t="shared" si="58"/>
        <v>0</v>
      </c>
      <c r="AD612" s="12"/>
      <c r="AE612" s="12"/>
      <c r="AF612" s="12"/>
      <c r="AG612" s="12"/>
      <c r="AH612" s="12"/>
      <c r="AI612" s="12">
        <f t="shared" si="59"/>
        <v>0</v>
      </c>
      <c r="AJ612" s="12">
        <f t="shared" si="55"/>
        <v>1</v>
      </c>
    </row>
    <row r="613" spans="1:36">
      <c r="A613" s="12">
        <v>597</v>
      </c>
      <c r="B613" s="12" t="s">
        <v>1166</v>
      </c>
      <c r="C613" s="12" t="s">
        <v>1167</v>
      </c>
      <c r="D613" s="12"/>
      <c r="E613" s="12"/>
      <c r="F613" s="12">
        <v>1</v>
      </c>
      <c r="G613" s="12">
        <f t="shared" si="53"/>
        <v>1</v>
      </c>
      <c r="H613" s="12"/>
      <c r="I613" s="12"/>
      <c r="J613" s="12"/>
      <c r="K613" s="12"/>
      <c r="L613" s="12"/>
      <c r="M613" s="12">
        <f t="shared" si="60"/>
        <v>0</v>
      </c>
      <c r="N613" s="12"/>
      <c r="O613" s="12"/>
      <c r="P613" s="12"/>
      <c r="Q613" s="12"/>
      <c r="R613" s="12"/>
      <c r="S613" s="12">
        <f t="shared" si="56"/>
        <v>0</v>
      </c>
      <c r="T613" s="12"/>
      <c r="U613" s="12"/>
      <c r="V613" s="12"/>
      <c r="W613" s="12">
        <f t="shared" si="57"/>
        <v>0</v>
      </c>
      <c r="X613" s="12"/>
      <c r="Y613" s="12"/>
      <c r="Z613" s="12"/>
      <c r="AA613" s="12"/>
      <c r="AB613" s="12"/>
      <c r="AC613" s="12">
        <f t="shared" si="58"/>
        <v>0</v>
      </c>
      <c r="AD613" s="12"/>
      <c r="AE613" s="12"/>
      <c r="AF613" s="12"/>
      <c r="AG613" s="12"/>
      <c r="AH613" s="12"/>
      <c r="AI613" s="12">
        <f t="shared" si="59"/>
        <v>0</v>
      </c>
      <c r="AJ613" s="12">
        <f t="shared" si="55"/>
        <v>1</v>
      </c>
    </row>
    <row r="614" spans="1:36">
      <c r="A614" s="12">
        <v>598</v>
      </c>
      <c r="B614" s="12" t="s">
        <v>1168</v>
      </c>
      <c r="C614" s="12" t="s">
        <v>1169</v>
      </c>
      <c r="D614" s="12"/>
      <c r="E614" s="12"/>
      <c r="F614" s="12">
        <v>1</v>
      </c>
      <c r="G614" s="12">
        <f t="shared" si="53"/>
        <v>1</v>
      </c>
      <c r="H614" s="12"/>
      <c r="I614" s="12"/>
      <c r="J614" s="12"/>
      <c r="K614" s="12"/>
      <c r="L614" s="12"/>
      <c r="M614" s="12">
        <f t="shared" si="60"/>
        <v>0</v>
      </c>
      <c r="N614" s="12"/>
      <c r="O614" s="12"/>
      <c r="P614" s="12"/>
      <c r="Q614" s="12"/>
      <c r="R614" s="12"/>
      <c r="S614" s="12">
        <f t="shared" si="56"/>
        <v>0</v>
      </c>
      <c r="T614" s="12"/>
      <c r="U614" s="12"/>
      <c r="V614" s="12"/>
      <c r="W614" s="12">
        <f t="shared" si="57"/>
        <v>0</v>
      </c>
      <c r="X614" s="12"/>
      <c r="Y614" s="12"/>
      <c r="Z614" s="12"/>
      <c r="AA614" s="12"/>
      <c r="AB614" s="12"/>
      <c r="AC614" s="12">
        <f t="shared" si="58"/>
        <v>0</v>
      </c>
      <c r="AD614" s="12"/>
      <c r="AE614" s="12"/>
      <c r="AF614" s="12"/>
      <c r="AG614" s="12"/>
      <c r="AH614" s="12"/>
      <c r="AI614" s="12">
        <f t="shared" si="59"/>
        <v>0</v>
      </c>
      <c r="AJ614" s="12">
        <f t="shared" si="55"/>
        <v>1</v>
      </c>
    </row>
    <row r="615" spans="1:36">
      <c r="A615" s="12">
        <v>599</v>
      </c>
      <c r="B615" s="12" t="s">
        <v>1170</v>
      </c>
      <c r="C615" s="12" t="s">
        <v>1171</v>
      </c>
      <c r="D615" s="12"/>
      <c r="E615" s="12"/>
      <c r="F615" s="12">
        <v>1</v>
      </c>
      <c r="G615" s="12">
        <f t="shared" si="53"/>
        <v>1</v>
      </c>
      <c r="H615" s="12"/>
      <c r="I615" s="12"/>
      <c r="J615" s="12"/>
      <c r="K615" s="12"/>
      <c r="L615" s="12"/>
      <c r="M615" s="12">
        <f t="shared" si="60"/>
        <v>0</v>
      </c>
      <c r="N615" s="12"/>
      <c r="O615" s="12"/>
      <c r="P615" s="12"/>
      <c r="Q615" s="12"/>
      <c r="R615" s="12"/>
      <c r="S615" s="12">
        <f t="shared" si="56"/>
        <v>0</v>
      </c>
      <c r="T615" s="12"/>
      <c r="U615" s="12"/>
      <c r="V615" s="12"/>
      <c r="W615" s="12">
        <f t="shared" si="57"/>
        <v>0</v>
      </c>
      <c r="X615" s="12">
        <v>1</v>
      </c>
      <c r="Y615" s="12"/>
      <c r="Z615" s="12"/>
      <c r="AA615" s="12"/>
      <c r="AB615" s="12"/>
      <c r="AC615" s="12">
        <f t="shared" si="58"/>
        <v>1</v>
      </c>
      <c r="AD615" s="12"/>
      <c r="AE615" s="12"/>
      <c r="AF615" s="12"/>
      <c r="AG615" s="12"/>
      <c r="AH615" s="12"/>
      <c r="AI615" s="12">
        <f t="shared" si="59"/>
        <v>0</v>
      </c>
      <c r="AJ615" s="12">
        <f t="shared" si="55"/>
        <v>2</v>
      </c>
    </row>
    <row r="616" spans="1:36">
      <c r="A616" s="12">
        <v>600</v>
      </c>
      <c r="B616" s="12" t="s">
        <v>1172</v>
      </c>
      <c r="C616" s="12" t="s">
        <v>1173</v>
      </c>
      <c r="D616" s="12"/>
      <c r="E616" s="12"/>
      <c r="F616" s="12">
        <v>1</v>
      </c>
      <c r="G616" s="12">
        <f t="shared" si="53"/>
        <v>1</v>
      </c>
      <c r="H616" s="12"/>
      <c r="I616" s="12"/>
      <c r="J616" s="12"/>
      <c r="K616" s="12"/>
      <c r="L616" s="12"/>
      <c r="M616" s="12">
        <f t="shared" si="60"/>
        <v>0</v>
      </c>
      <c r="N616" s="12"/>
      <c r="O616" s="12"/>
      <c r="P616" s="12"/>
      <c r="Q616" s="12"/>
      <c r="R616" s="12"/>
      <c r="S616" s="12">
        <f t="shared" si="56"/>
        <v>0</v>
      </c>
      <c r="T616" s="12"/>
      <c r="U616" s="12"/>
      <c r="V616" s="12"/>
      <c r="W616" s="12">
        <f t="shared" si="57"/>
        <v>0</v>
      </c>
      <c r="X616" s="12"/>
      <c r="Y616" s="12"/>
      <c r="Z616" s="12"/>
      <c r="AA616" s="12"/>
      <c r="AB616" s="12"/>
      <c r="AC616" s="12">
        <f t="shared" si="58"/>
        <v>0</v>
      </c>
      <c r="AD616" s="12"/>
      <c r="AE616" s="12"/>
      <c r="AF616" s="12"/>
      <c r="AG616" s="12"/>
      <c r="AH616" s="12"/>
      <c r="AI616" s="12">
        <f t="shared" si="59"/>
        <v>0</v>
      </c>
      <c r="AJ616" s="12">
        <f t="shared" si="55"/>
        <v>1</v>
      </c>
    </row>
    <row r="617" spans="1:36">
      <c r="A617" s="12">
        <v>601</v>
      </c>
      <c r="B617" s="12" t="s">
        <v>1174</v>
      </c>
      <c r="C617" s="12" t="s">
        <v>1175</v>
      </c>
      <c r="D617" s="12"/>
      <c r="E617" s="12"/>
      <c r="F617" s="12">
        <v>1</v>
      </c>
      <c r="G617" s="12">
        <f t="shared" si="53"/>
        <v>1</v>
      </c>
      <c r="H617" s="12"/>
      <c r="I617" s="12"/>
      <c r="J617" s="12"/>
      <c r="K617" s="12"/>
      <c r="L617" s="12"/>
      <c r="M617" s="12">
        <f t="shared" si="60"/>
        <v>0</v>
      </c>
      <c r="N617" s="12"/>
      <c r="O617" s="12"/>
      <c r="P617" s="12"/>
      <c r="Q617" s="12"/>
      <c r="R617" s="12"/>
      <c r="S617" s="12">
        <f t="shared" si="56"/>
        <v>0</v>
      </c>
      <c r="T617" s="12"/>
      <c r="U617" s="12"/>
      <c r="V617" s="12"/>
      <c r="W617" s="12">
        <f t="shared" si="57"/>
        <v>0</v>
      </c>
      <c r="X617" s="12"/>
      <c r="Y617" s="12"/>
      <c r="Z617" s="12"/>
      <c r="AA617" s="12"/>
      <c r="AB617" s="12"/>
      <c r="AC617" s="12">
        <f t="shared" si="58"/>
        <v>0</v>
      </c>
      <c r="AD617" s="12"/>
      <c r="AE617" s="12"/>
      <c r="AF617" s="12"/>
      <c r="AG617" s="12"/>
      <c r="AH617" s="12"/>
      <c r="AI617" s="12">
        <f t="shared" si="59"/>
        <v>0</v>
      </c>
      <c r="AJ617" s="12">
        <f t="shared" si="55"/>
        <v>1</v>
      </c>
    </row>
    <row r="618" s="4" customFormat="1" ht="14.25"/>
    <row r="619" spans="1:36">
      <c r="A619" s="12">
        <v>602</v>
      </c>
      <c r="B619" s="12" t="s">
        <v>1176</v>
      </c>
      <c r="C619" s="12" t="s">
        <v>1177</v>
      </c>
      <c r="D619" s="12"/>
      <c r="E619" s="12"/>
      <c r="F619" s="12">
        <v>1</v>
      </c>
      <c r="G619" s="12">
        <f>D619+E619+F619</f>
        <v>1</v>
      </c>
      <c r="H619" s="12">
        <v>0.45</v>
      </c>
      <c r="I619" s="12"/>
      <c r="J619" s="12"/>
      <c r="K619" s="12"/>
      <c r="L619" s="12"/>
      <c r="M619" s="12">
        <f>H619+I619+J619+K619+L619</f>
        <v>0.45</v>
      </c>
      <c r="N619" s="12"/>
      <c r="O619" s="12"/>
      <c r="P619" s="12"/>
      <c r="Q619" s="12"/>
      <c r="R619" s="12"/>
      <c r="S619" s="12">
        <v>0.5</v>
      </c>
      <c r="T619" s="12"/>
      <c r="U619" s="12"/>
      <c r="V619" s="12"/>
      <c r="W619" s="12"/>
      <c r="X619" s="12">
        <v>4</v>
      </c>
      <c r="Y619" s="12"/>
      <c r="Z619" s="12"/>
      <c r="AA619" s="12"/>
      <c r="AB619" s="12"/>
      <c r="AC619" s="12">
        <f>X619+Y619+Z619+AA619+AB619</f>
        <v>4</v>
      </c>
      <c r="AD619" s="12"/>
      <c r="AE619" s="12"/>
      <c r="AF619" s="12"/>
      <c r="AG619" s="12"/>
      <c r="AH619" s="12"/>
      <c r="AI619" s="12"/>
      <c r="AJ619" s="12">
        <f t="shared" ref="AJ619:AJ642" si="61">G619+M619+S619+W619+AC619+AI619</f>
        <v>5.95</v>
      </c>
    </row>
    <row r="620" spans="1:36">
      <c r="A620" s="12">
        <v>603</v>
      </c>
      <c r="B620" s="12" t="s">
        <v>1178</v>
      </c>
      <c r="C620" s="12" t="s">
        <v>1179</v>
      </c>
      <c r="D620" s="12"/>
      <c r="E620" s="12"/>
      <c r="F620" s="12">
        <v>1</v>
      </c>
      <c r="G620" s="12">
        <f t="shared" ref="G620:G642" si="62">D620+E620+F620</f>
        <v>1</v>
      </c>
      <c r="H620" s="12"/>
      <c r="I620" s="12"/>
      <c r="J620" s="12"/>
      <c r="K620" s="12"/>
      <c r="L620" s="12"/>
      <c r="M620" s="12"/>
      <c r="N620" s="12"/>
      <c r="O620" s="12"/>
      <c r="P620" s="12"/>
      <c r="Q620" s="12">
        <v>3</v>
      </c>
      <c r="R620" s="12"/>
      <c r="S620" s="12">
        <v>3</v>
      </c>
      <c r="T620" s="12"/>
      <c r="U620" s="12"/>
      <c r="V620" s="12"/>
      <c r="W620" s="12"/>
      <c r="X620" s="12"/>
      <c r="Y620" s="12"/>
      <c r="Z620" s="12"/>
      <c r="AA620" s="12"/>
      <c r="AB620" s="12"/>
      <c r="AC620" s="12">
        <f t="shared" ref="AC620:AC642" si="63">X620+Y620+Z620+AA620+AB620</f>
        <v>0</v>
      </c>
      <c r="AD620" s="12"/>
      <c r="AE620" s="12"/>
      <c r="AF620" s="12"/>
      <c r="AG620" s="12"/>
      <c r="AH620" s="12"/>
      <c r="AI620" s="12"/>
      <c r="AJ620" s="12">
        <f t="shared" si="61"/>
        <v>4</v>
      </c>
    </row>
    <row r="621" spans="1:36">
      <c r="A621" s="12">
        <v>604</v>
      </c>
      <c r="B621" s="12" t="s">
        <v>222</v>
      </c>
      <c r="C621" s="12" t="s">
        <v>1180</v>
      </c>
      <c r="D621" s="12"/>
      <c r="E621" s="12"/>
      <c r="F621" s="12">
        <v>1</v>
      </c>
      <c r="G621" s="12">
        <f t="shared" si="62"/>
        <v>1</v>
      </c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>
        <f t="shared" si="63"/>
        <v>0</v>
      </c>
      <c r="AD621" s="12">
        <v>1</v>
      </c>
      <c r="AE621" s="12"/>
      <c r="AF621" s="12"/>
      <c r="AG621" s="12"/>
      <c r="AH621" s="12"/>
      <c r="AI621" s="12">
        <v>1</v>
      </c>
      <c r="AJ621" s="12">
        <f t="shared" si="61"/>
        <v>2</v>
      </c>
    </row>
    <row r="622" spans="1:36">
      <c r="A622" s="12">
        <v>605</v>
      </c>
      <c r="B622" s="12" t="s">
        <v>1181</v>
      </c>
      <c r="C622" s="12" t="s">
        <v>1182</v>
      </c>
      <c r="D622" s="12"/>
      <c r="E622" s="12"/>
      <c r="F622" s="12">
        <v>1</v>
      </c>
      <c r="G622" s="12">
        <f t="shared" si="62"/>
        <v>1</v>
      </c>
      <c r="H622" s="12"/>
      <c r="I622" s="12"/>
      <c r="J622" s="12"/>
      <c r="K622" s="12"/>
      <c r="L622" s="12"/>
      <c r="M622" s="12"/>
      <c r="N622" s="12"/>
      <c r="O622" s="12"/>
      <c r="P622" s="12"/>
      <c r="Q622" s="12">
        <v>11</v>
      </c>
      <c r="R622" s="12"/>
      <c r="S622" s="12">
        <v>11</v>
      </c>
      <c r="T622" s="12"/>
      <c r="U622" s="12"/>
      <c r="V622" s="12"/>
      <c r="W622" s="12"/>
      <c r="X622" s="12">
        <v>1</v>
      </c>
      <c r="Y622" s="12"/>
      <c r="Z622" s="12"/>
      <c r="AA622" s="12"/>
      <c r="AB622" s="12"/>
      <c r="AC622" s="12">
        <f t="shared" si="63"/>
        <v>1</v>
      </c>
      <c r="AD622" s="12"/>
      <c r="AE622" s="12"/>
      <c r="AF622" s="12"/>
      <c r="AG622" s="12"/>
      <c r="AH622" s="12"/>
      <c r="AI622" s="12"/>
      <c r="AJ622" s="12">
        <f t="shared" si="61"/>
        <v>13</v>
      </c>
    </row>
    <row r="623" spans="1:36">
      <c r="A623" s="12">
        <v>606</v>
      </c>
      <c r="B623" s="12" t="s">
        <v>1183</v>
      </c>
      <c r="C623" s="12" t="s">
        <v>1184</v>
      </c>
      <c r="D623" s="12"/>
      <c r="E623" s="12"/>
      <c r="F623" s="12">
        <v>1</v>
      </c>
      <c r="G623" s="12">
        <f t="shared" si="62"/>
        <v>1</v>
      </c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>
        <f t="shared" si="63"/>
        <v>0</v>
      </c>
      <c r="AD623" s="12">
        <v>1</v>
      </c>
      <c r="AE623" s="12"/>
      <c r="AF623" s="12"/>
      <c r="AG623" s="12"/>
      <c r="AH623" s="12"/>
      <c r="AI623" s="12">
        <v>1</v>
      </c>
      <c r="AJ623" s="12">
        <f t="shared" si="61"/>
        <v>2</v>
      </c>
    </row>
    <row r="624" spans="1:36">
      <c r="A624" s="12">
        <v>607</v>
      </c>
      <c r="B624" s="12" t="s">
        <v>1185</v>
      </c>
      <c r="C624" s="12" t="s">
        <v>1186</v>
      </c>
      <c r="D624" s="12"/>
      <c r="E624" s="12"/>
      <c r="F624" s="12">
        <v>1</v>
      </c>
      <c r="G624" s="12">
        <f t="shared" si="62"/>
        <v>1</v>
      </c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>
        <v>1</v>
      </c>
      <c r="Y624" s="12"/>
      <c r="Z624" s="12"/>
      <c r="AA624" s="12"/>
      <c r="AB624" s="12"/>
      <c r="AC624" s="12">
        <f t="shared" si="63"/>
        <v>1</v>
      </c>
      <c r="AD624" s="12">
        <v>1</v>
      </c>
      <c r="AE624" s="12"/>
      <c r="AF624" s="12"/>
      <c r="AG624" s="12"/>
      <c r="AH624" s="12"/>
      <c r="AI624" s="12">
        <v>1</v>
      </c>
      <c r="AJ624" s="12">
        <f t="shared" si="61"/>
        <v>3</v>
      </c>
    </row>
    <row r="625" spans="1:36">
      <c r="A625" s="12">
        <v>608</v>
      </c>
      <c r="B625" s="12" t="s">
        <v>1187</v>
      </c>
      <c r="C625" s="12" t="s">
        <v>1188</v>
      </c>
      <c r="D625" s="12"/>
      <c r="E625" s="12"/>
      <c r="F625" s="12">
        <v>1</v>
      </c>
      <c r="G625" s="12">
        <f t="shared" si="62"/>
        <v>1</v>
      </c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>
        <v>0.5</v>
      </c>
      <c r="S625" s="12">
        <v>0.5</v>
      </c>
      <c r="T625" s="12"/>
      <c r="U625" s="12"/>
      <c r="V625" s="12"/>
      <c r="W625" s="12"/>
      <c r="X625" s="12">
        <v>1</v>
      </c>
      <c r="Y625" s="12"/>
      <c r="Z625" s="12"/>
      <c r="AA625" s="12"/>
      <c r="AB625" s="12"/>
      <c r="AC625" s="12">
        <f t="shared" si="63"/>
        <v>1</v>
      </c>
      <c r="AD625" s="12"/>
      <c r="AE625" s="12"/>
      <c r="AF625" s="12"/>
      <c r="AG625" s="12"/>
      <c r="AH625" s="12"/>
      <c r="AI625" s="12"/>
      <c r="AJ625" s="12">
        <f t="shared" si="61"/>
        <v>2.5</v>
      </c>
    </row>
    <row r="626" spans="1:36">
      <c r="A626" s="12">
        <v>609</v>
      </c>
      <c r="B626" s="12" t="s">
        <v>1189</v>
      </c>
      <c r="C626" s="12" t="s">
        <v>1190</v>
      </c>
      <c r="D626" s="12"/>
      <c r="E626" s="12"/>
      <c r="F626" s="12">
        <v>1</v>
      </c>
      <c r="G626" s="12">
        <f t="shared" si="62"/>
        <v>1</v>
      </c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>
        <v>1</v>
      </c>
      <c r="Y626" s="12"/>
      <c r="Z626" s="12"/>
      <c r="AA626" s="12"/>
      <c r="AB626" s="12"/>
      <c r="AC626" s="12">
        <f t="shared" si="63"/>
        <v>1</v>
      </c>
      <c r="AD626" s="12"/>
      <c r="AE626" s="12"/>
      <c r="AF626" s="12"/>
      <c r="AG626" s="12"/>
      <c r="AH626" s="12"/>
      <c r="AI626" s="12"/>
      <c r="AJ626" s="12">
        <f t="shared" si="61"/>
        <v>2</v>
      </c>
    </row>
    <row r="627" spans="1:36">
      <c r="A627" s="12">
        <v>610</v>
      </c>
      <c r="B627" s="12" t="s">
        <v>1191</v>
      </c>
      <c r="C627" s="12" t="s">
        <v>1192</v>
      </c>
      <c r="D627" s="12"/>
      <c r="E627" s="12"/>
      <c r="F627" s="12">
        <v>1</v>
      </c>
      <c r="G627" s="12">
        <f t="shared" si="62"/>
        <v>1</v>
      </c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>
        <v>0.5</v>
      </c>
      <c r="S627" s="12">
        <v>0.5</v>
      </c>
      <c r="T627" s="12"/>
      <c r="U627" s="12"/>
      <c r="V627" s="12"/>
      <c r="W627" s="12"/>
      <c r="X627" s="12"/>
      <c r="Y627" s="12"/>
      <c r="Z627" s="12"/>
      <c r="AA627" s="12"/>
      <c r="AB627" s="12"/>
      <c r="AC627" s="12">
        <f t="shared" si="63"/>
        <v>0</v>
      </c>
      <c r="AD627" s="12"/>
      <c r="AE627" s="12"/>
      <c r="AF627" s="12"/>
      <c r="AG627" s="12"/>
      <c r="AH627" s="12"/>
      <c r="AI627" s="12"/>
      <c r="AJ627" s="12">
        <f t="shared" si="61"/>
        <v>1.5</v>
      </c>
    </row>
    <row r="628" spans="1:36">
      <c r="A628" s="12">
        <v>611</v>
      </c>
      <c r="B628" s="12" t="s">
        <v>1193</v>
      </c>
      <c r="C628" s="12" t="s">
        <v>1194</v>
      </c>
      <c r="D628" s="12"/>
      <c r="E628" s="12"/>
      <c r="F628" s="12">
        <v>1</v>
      </c>
      <c r="G628" s="12">
        <f t="shared" si="62"/>
        <v>1</v>
      </c>
      <c r="H628" s="12">
        <v>1</v>
      </c>
      <c r="I628" s="12"/>
      <c r="J628" s="12"/>
      <c r="K628" s="12"/>
      <c r="L628" s="12"/>
      <c r="M628" s="12">
        <f>H628+I628+J628+K628+L628</f>
        <v>1</v>
      </c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>
        <v>1</v>
      </c>
      <c r="Y628" s="12"/>
      <c r="Z628" s="12"/>
      <c r="AA628" s="12"/>
      <c r="AB628" s="12"/>
      <c r="AC628" s="12">
        <f t="shared" si="63"/>
        <v>1</v>
      </c>
      <c r="AD628" s="12">
        <v>1</v>
      </c>
      <c r="AE628" s="12"/>
      <c r="AF628" s="12"/>
      <c r="AG628" s="12"/>
      <c r="AH628" s="12"/>
      <c r="AI628" s="12">
        <v>1</v>
      </c>
      <c r="AJ628" s="12">
        <f t="shared" si="61"/>
        <v>4</v>
      </c>
    </row>
    <row r="629" spans="1:36">
      <c r="A629" s="12">
        <v>612</v>
      </c>
      <c r="B629" s="12" t="s">
        <v>1195</v>
      </c>
      <c r="C629" s="12" t="s">
        <v>1196</v>
      </c>
      <c r="D629" s="12"/>
      <c r="E629" s="12"/>
      <c r="F629" s="12">
        <v>1</v>
      </c>
      <c r="G629" s="12">
        <f t="shared" si="62"/>
        <v>1</v>
      </c>
      <c r="H629" s="12">
        <v>1.95</v>
      </c>
      <c r="I629" s="12"/>
      <c r="J629" s="12"/>
      <c r="K629" s="12"/>
      <c r="L629" s="12"/>
      <c r="M629" s="12">
        <f>H629+I629+J629+K629+L629</f>
        <v>1.95</v>
      </c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>
        <v>3</v>
      </c>
      <c r="Y629" s="12"/>
      <c r="Z629" s="12">
        <v>1</v>
      </c>
      <c r="AA629" s="12"/>
      <c r="AB629" s="12"/>
      <c r="AC629" s="12">
        <f t="shared" si="63"/>
        <v>4</v>
      </c>
      <c r="AD629" s="12"/>
      <c r="AE629" s="12"/>
      <c r="AF629" s="12"/>
      <c r="AG629" s="12"/>
      <c r="AH629" s="12"/>
      <c r="AI629" s="12"/>
      <c r="AJ629" s="12">
        <f t="shared" si="61"/>
        <v>6.95</v>
      </c>
    </row>
    <row r="630" spans="1:36">
      <c r="A630" s="12">
        <v>613</v>
      </c>
      <c r="B630" s="12" t="s">
        <v>1197</v>
      </c>
      <c r="C630" s="12" t="s">
        <v>1198</v>
      </c>
      <c r="D630" s="12"/>
      <c r="E630" s="12"/>
      <c r="F630" s="12">
        <v>1</v>
      </c>
      <c r="G630" s="12">
        <f t="shared" si="62"/>
        <v>1</v>
      </c>
      <c r="H630" s="12"/>
      <c r="I630" s="12">
        <v>1</v>
      </c>
      <c r="J630" s="12"/>
      <c r="K630" s="12"/>
      <c r="L630" s="12"/>
      <c r="M630" s="12">
        <f>H630+I630+J630+K630+L630</f>
        <v>1</v>
      </c>
      <c r="N630" s="12"/>
      <c r="O630" s="12"/>
      <c r="P630" s="12"/>
      <c r="Q630" s="12">
        <v>1.5</v>
      </c>
      <c r="R630" s="12"/>
      <c r="S630" s="12">
        <v>1.5</v>
      </c>
      <c r="T630" s="12">
        <v>0.3</v>
      </c>
      <c r="U630" s="12"/>
      <c r="V630" s="12"/>
      <c r="W630" s="12">
        <v>0.3</v>
      </c>
      <c r="X630" s="12">
        <v>1</v>
      </c>
      <c r="Y630" s="12"/>
      <c r="Z630" s="12">
        <v>1</v>
      </c>
      <c r="AA630" s="12"/>
      <c r="AB630" s="12"/>
      <c r="AC630" s="12">
        <f t="shared" si="63"/>
        <v>2</v>
      </c>
      <c r="AD630" s="12"/>
      <c r="AE630" s="12"/>
      <c r="AF630" s="12"/>
      <c r="AG630" s="12"/>
      <c r="AH630" s="12"/>
      <c r="AI630" s="12"/>
      <c r="AJ630" s="12">
        <f t="shared" si="61"/>
        <v>5.8</v>
      </c>
    </row>
    <row r="631" spans="1:36">
      <c r="A631" s="12">
        <v>614</v>
      </c>
      <c r="B631" s="12" t="s">
        <v>1199</v>
      </c>
      <c r="C631" s="12" t="s">
        <v>1200</v>
      </c>
      <c r="D631" s="12"/>
      <c r="E631" s="12"/>
      <c r="F631" s="12">
        <v>1</v>
      </c>
      <c r="G631" s="12">
        <f t="shared" si="62"/>
        <v>1</v>
      </c>
      <c r="H631" s="12">
        <v>1.6</v>
      </c>
      <c r="I631" s="12"/>
      <c r="J631" s="12"/>
      <c r="K631" s="12"/>
      <c r="L631" s="12"/>
      <c r="M631" s="12">
        <f>H631+I631+J631+K631+L631</f>
        <v>1.6</v>
      </c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>
        <v>1</v>
      </c>
      <c r="Y631" s="12"/>
      <c r="Z631" s="12"/>
      <c r="AA631" s="12"/>
      <c r="AB631" s="12"/>
      <c r="AC631" s="12">
        <f t="shared" si="63"/>
        <v>1</v>
      </c>
      <c r="AD631" s="12"/>
      <c r="AE631" s="12">
        <v>1</v>
      </c>
      <c r="AF631" s="12"/>
      <c r="AG631" s="12"/>
      <c r="AH631" s="12"/>
      <c r="AI631" s="12">
        <v>1</v>
      </c>
      <c r="AJ631" s="12">
        <f t="shared" si="61"/>
        <v>4.6</v>
      </c>
    </row>
    <row r="632" spans="1:36">
      <c r="A632" s="12">
        <v>615</v>
      </c>
      <c r="B632" s="12" t="s">
        <v>1201</v>
      </c>
      <c r="C632" s="12" t="s">
        <v>1202</v>
      </c>
      <c r="D632" s="12"/>
      <c r="E632" s="12"/>
      <c r="F632" s="12">
        <v>1</v>
      </c>
      <c r="G632" s="12">
        <f t="shared" si="62"/>
        <v>1</v>
      </c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>
        <v>0.5</v>
      </c>
      <c r="S632" s="12">
        <v>0.5</v>
      </c>
      <c r="T632" s="12"/>
      <c r="U632" s="12"/>
      <c r="V632" s="12"/>
      <c r="W632" s="12"/>
      <c r="X632" s="12">
        <v>1</v>
      </c>
      <c r="Y632" s="12"/>
      <c r="Z632" s="12"/>
      <c r="AA632" s="12"/>
      <c r="AB632" s="12"/>
      <c r="AC632" s="12">
        <f t="shared" si="63"/>
        <v>1</v>
      </c>
      <c r="AD632" s="12"/>
      <c r="AE632" s="12">
        <v>1</v>
      </c>
      <c r="AF632" s="12"/>
      <c r="AG632" s="12"/>
      <c r="AH632" s="12"/>
      <c r="AI632" s="12">
        <v>1</v>
      </c>
      <c r="AJ632" s="12">
        <f t="shared" si="61"/>
        <v>3.5</v>
      </c>
    </row>
    <row r="633" spans="1:36">
      <c r="A633" s="12">
        <v>616</v>
      </c>
      <c r="B633" s="12" t="s">
        <v>1203</v>
      </c>
      <c r="C633" s="12" t="s">
        <v>1204</v>
      </c>
      <c r="D633" s="12"/>
      <c r="E633" s="12"/>
      <c r="F633" s="12">
        <v>1</v>
      </c>
      <c r="G633" s="12">
        <f t="shared" si="62"/>
        <v>1</v>
      </c>
      <c r="H633" s="12"/>
      <c r="I633" s="12"/>
      <c r="J633" s="12"/>
      <c r="K633" s="12"/>
      <c r="L633" s="12">
        <v>2</v>
      </c>
      <c r="M633" s="12">
        <f>H633+I633+J633+K633+L633</f>
        <v>2</v>
      </c>
      <c r="N633" s="12"/>
      <c r="O633" s="12"/>
      <c r="P633" s="12"/>
      <c r="Q633" s="12">
        <v>4</v>
      </c>
      <c r="R633" s="12">
        <v>0.5</v>
      </c>
      <c r="S633" s="12">
        <v>4.5</v>
      </c>
      <c r="T633" s="12"/>
      <c r="U633" s="12"/>
      <c r="V633" s="12"/>
      <c r="W633" s="12"/>
      <c r="X633" s="12"/>
      <c r="Y633" s="12"/>
      <c r="Z633" s="12"/>
      <c r="AA633" s="12"/>
      <c r="AB633" s="12"/>
      <c r="AC633" s="12">
        <f t="shared" si="63"/>
        <v>0</v>
      </c>
      <c r="AD633" s="12"/>
      <c r="AE633" s="12"/>
      <c r="AF633" s="12"/>
      <c r="AG633" s="12"/>
      <c r="AH633" s="12"/>
      <c r="AI633" s="12"/>
      <c r="AJ633" s="12">
        <f t="shared" si="61"/>
        <v>7.5</v>
      </c>
    </row>
    <row r="634" spans="1:36">
      <c r="A634" s="12">
        <v>617</v>
      </c>
      <c r="B634" s="12" t="s">
        <v>1205</v>
      </c>
      <c r="C634" s="12" t="s">
        <v>1206</v>
      </c>
      <c r="D634" s="12"/>
      <c r="E634" s="12"/>
      <c r="F634" s="12">
        <v>1</v>
      </c>
      <c r="G634" s="12">
        <f t="shared" si="62"/>
        <v>1</v>
      </c>
      <c r="H634" s="12"/>
      <c r="I634" s="12"/>
      <c r="J634" s="12">
        <v>0.3</v>
      </c>
      <c r="K634" s="12"/>
      <c r="L634" s="12"/>
      <c r="M634" s="12">
        <f>H634+I634+J634+K634+L634</f>
        <v>0.3</v>
      </c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>
        <v>1</v>
      </c>
      <c r="Y634" s="12"/>
      <c r="Z634" s="12"/>
      <c r="AA634" s="12"/>
      <c r="AB634" s="12"/>
      <c r="AC634" s="12">
        <f t="shared" si="63"/>
        <v>1</v>
      </c>
      <c r="AD634" s="12"/>
      <c r="AE634" s="12"/>
      <c r="AF634" s="12"/>
      <c r="AG634" s="12"/>
      <c r="AH634" s="12"/>
      <c r="AI634" s="12"/>
      <c r="AJ634" s="12">
        <f t="shared" si="61"/>
        <v>2.3</v>
      </c>
    </row>
    <row r="635" spans="1:36">
      <c r="A635" s="12">
        <v>618</v>
      </c>
      <c r="B635" s="12" t="s">
        <v>1207</v>
      </c>
      <c r="C635" s="12" t="s">
        <v>1208</v>
      </c>
      <c r="D635" s="12"/>
      <c r="E635" s="12">
        <v>0.3</v>
      </c>
      <c r="F635" s="12">
        <v>1</v>
      </c>
      <c r="G635" s="12">
        <f t="shared" si="62"/>
        <v>1.3</v>
      </c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>
        <v>0.3</v>
      </c>
      <c r="U635" s="12"/>
      <c r="V635" s="12"/>
      <c r="W635" s="12">
        <v>0.3</v>
      </c>
      <c r="X635" s="12"/>
      <c r="Y635" s="12"/>
      <c r="Z635" s="12"/>
      <c r="AA635" s="12"/>
      <c r="AB635" s="12"/>
      <c r="AC635" s="12">
        <f t="shared" si="63"/>
        <v>0</v>
      </c>
      <c r="AD635" s="12"/>
      <c r="AE635" s="12"/>
      <c r="AF635" s="12"/>
      <c r="AG635" s="12"/>
      <c r="AH635" s="12"/>
      <c r="AI635" s="12"/>
      <c r="AJ635" s="12">
        <f t="shared" si="61"/>
        <v>1.6</v>
      </c>
    </row>
    <row r="636" spans="1:36">
      <c r="A636" s="12">
        <v>619</v>
      </c>
      <c r="B636" s="12" t="s">
        <v>1209</v>
      </c>
      <c r="C636" s="12" t="s">
        <v>1210</v>
      </c>
      <c r="D636" s="12"/>
      <c r="E636" s="12">
        <v>0.3</v>
      </c>
      <c r="F636" s="12">
        <v>1</v>
      </c>
      <c r="G636" s="12">
        <f t="shared" si="62"/>
        <v>1.3</v>
      </c>
      <c r="H636" s="12">
        <v>1.95</v>
      </c>
      <c r="I636" s="12"/>
      <c r="J636" s="12"/>
      <c r="K636" s="12"/>
      <c r="L636" s="12"/>
      <c r="M636" s="12">
        <f>H636+I636+J636+K636+L636</f>
        <v>1.95</v>
      </c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>
        <f t="shared" si="63"/>
        <v>0</v>
      </c>
      <c r="AD636" s="12"/>
      <c r="AE636" s="12"/>
      <c r="AF636" s="12"/>
      <c r="AG636" s="12"/>
      <c r="AH636" s="12"/>
      <c r="AI636" s="12"/>
      <c r="AJ636" s="12">
        <f t="shared" si="61"/>
        <v>3.25</v>
      </c>
    </row>
    <row r="637" spans="1:36">
      <c r="A637" s="12">
        <v>620</v>
      </c>
      <c r="B637" s="12" t="s">
        <v>1211</v>
      </c>
      <c r="C637" s="12" t="s">
        <v>1212</v>
      </c>
      <c r="D637" s="12"/>
      <c r="E637" s="12">
        <v>0.5</v>
      </c>
      <c r="F637" s="12">
        <v>1</v>
      </c>
      <c r="G637" s="12">
        <f t="shared" si="62"/>
        <v>1.5</v>
      </c>
      <c r="H637" s="12">
        <v>0.2</v>
      </c>
      <c r="I637" s="12"/>
      <c r="J637" s="12"/>
      <c r="K637" s="12"/>
      <c r="L637" s="12"/>
      <c r="M637" s="12">
        <f>H637+I637+J637+K637+L637</f>
        <v>0.2</v>
      </c>
      <c r="N637" s="12"/>
      <c r="O637" s="12"/>
      <c r="P637" s="12"/>
      <c r="Q637" s="12"/>
      <c r="R637" s="12">
        <v>0.5</v>
      </c>
      <c r="S637" s="12">
        <v>0.5</v>
      </c>
      <c r="T637" s="12"/>
      <c r="U637" s="12"/>
      <c r="V637" s="12"/>
      <c r="W637" s="12"/>
      <c r="X637" s="12">
        <v>4</v>
      </c>
      <c r="Y637" s="12"/>
      <c r="Z637" s="12"/>
      <c r="AA637" s="12"/>
      <c r="AB637" s="12"/>
      <c r="AC637" s="12">
        <f t="shared" si="63"/>
        <v>4</v>
      </c>
      <c r="AD637" s="12"/>
      <c r="AE637" s="12"/>
      <c r="AF637" s="12"/>
      <c r="AG637" s="12"/>
      <c r="AH637" s="12"/>
      <c r="AI637" s="12"/>
      <c r="AJ637" s="12">
        <f t="shared" si="61"/>
        <v>6.2</v>
      </c>
    </row>
    <row r="638" spans="1:36">
      <c r="A638" s="12">
        <v>621</v>
      </c>
      <c r="B638" s="12" t="s">
        <v>1213</v>
      </c>
      <c r="C638" s="12" t="s">
        <v>1214</v>
      </c>
      <c r="D638" s="12"/>
      <c r="E638" s="12">
        <v>0.9</v>
      </c>
      <c r="F638" s="12">
        <v>1</v>
      </c>
      <c r="G638" s="12">
        <f t="shared" si="62"/>
        <v>1.9</v>
      </c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>
        <v>0.5</v>
      </c>
      <c r="S638" s="12">
        <v>0.5</v>
      </c>
      <c r="T638" s="12"/>
      <c r="U638" s="12"/>
      <c r="V638" s="12">
        <v>0.45</v>
      </c>
      <c r="W638" s="12">
        <v>0.45</v>
      </c>
      <c r="X638" s="12">
        <v>1</v>
      </c>
      <c r="Y638" s="12"/>
      <c r="Z638" s="12">
        <v>2</v>
      </c>
      <c r="AA638" s="12"/>
      <c r="AB638" s="12"/>
      <c r="AC638" s="12">
        <f t="shared" si="63"/>
        <v>3</v>
      </c>
      <c r="AD638" s="12"/>
      <c r="AE638" s="12"/>
      <c r="AF638" s="12"/>
      <c r="AG638" s="12"/>
      <c r="AH638" s="12"/>
      <c r="AI638" s="12"/>
      <c r="AJ638" s="12">
        <f t="shared" si="61"/>
        <v>5.85</v>
      </c>
    </row>
    <row r="639" spans="1:36">
      <c r="A639" s="12">
        <v>622</v>
      </c>
      <c r="B639" s="12" t="s">
        <v>1215</v>
      </c>
      <c r="C639" s="12" t="s">
        <v>1216</v>
      </c>
      <c r="D639" s="12"/>
      <c r="E639" s="12"/>
      <c r="F639" s="12">
        <v>1</v>
      </c>
      <c r="G639" s="12">
        <f t="shared" si="62"/>
        <v>1</v>
      </c>
      <c r="H639" s="12">
        <v>1.95</v>
      </c>
      <c r="I639" s="12"/>
      <c r="J639" s="12"/>
      <c r="K639" s="12"/>
      <c r="L639" s="12"/>
      <c r="M639" s="12">
        <f>H639+I639+J639+K639+L639</f>
        <v>1.95</v>
      </c>
      <c r="N639" s="12"/>
      <c r="O639" s="12"/>
      <c r="P639" s="12"/>
      <c r="Q639" s="12"/>
      <c r="R639" s="12">
        <v>0.5</v>
      </c>
      <c r="S639" s="12">
        <v>0.5</v>
      </c>
      <c r="T639" s="12"/>
      <c r="U639" s="12"/>
      <c r="V639" s="12"/>
      <c r="W639" s="12"/>
      <c r="X639" s="12">
        <v>1</v>
      </c>
      <c r="Y639" s="12"/>
      <c r="Z639" s="12"/>
      <c r="AA639" s="12"/>
      <c r="AB639" s="12"/>
      <c r="AC639" s="12">
        <f t="shared" si="63"/>
        <v>1</v>
      </c>
      <c r="AD639" s="12"/>
      <c r="AE639" s="12"/>
      <c r="AF639" s="12"/>
      <c r="AG639" s="12"/>
      <c r="AH639" s="12"/>
      <c r="AI639" s="12"/>
      <c r="AJ639" s="12">
        <f t="shared" si="61"/>
        <v>4.45</v>
      </c>
    </row>
    <row r="640" spans="1:36">
      <c r="A640" s="12">
        <v>623</v>
      </c>
      <c r="B640" s="12" t="s">
        <v>1217</v>
      </c>
      <c r="C640" s="12" t="s">
        <v>1218</v>
      </c>
      <c r="D640" s="12"/>
      <c r="E640" s="12">
        <v>0.3</v>
      </c>
      <c r="F640" s="12">
        <v>1</v>
      </c>
      <c r="G640" s="12">
        <f t="shared" si="62"/>
        <v>1.3</v>
      </c>
      <c r="H640" s="12">
        <v>1.6</v>
      </c>
      <c r="I640" s="12"/>
      <c r="J640" s="12"/>
      <c r="K640" s="12"/>
      <c r="L640" s="12"/>
      <c r="M640" s="12">
        <f>H640+I640+J640+K640+L640</f>
        <v>1.6</v>
      </c>
      <c r="N640" s="12"/>
      <c r="O640" s="12"/>
      <c r="P640" s="12"/>
      <c r="Q640" s="12"/>
      <c r="R640" s="12">
        <v>0.5</v>
      </c>
      <c r="S640" s="12">
        <v>0.5</v>
      </c>
      <c r="T640" s="12"/>
      <c r="U640" s="12"/>
      <c r="V640" s="12"/>
      <c r="W640" s="12"/>
      <c r="X640" s="12"/>
      <c r="Y640" s="12"/>
      <c r="Z640" s="12"/>
      <c r="AA640" s="12"/>
      <c r="AB640" s="12"/>
      <c r="AC640" s="12">
        <f t="shared" si="63"/>
        <v>0</v>
      </c>
      <c r="AD640" s="12"/>
      <c r="AE640" s="12"/>
      <c r="AF640" s="12"/>
      <c r="AG640" s="12"/>
      <c r="AH640" s="12"/>
      <c r="AI640" s="12"/>
      <c r="AJ640" s="12">
        <f t="shared" si="61"/>
        <v>3.4</v>
      </c>
    </row>
    <row r="641" spans="1:36">
      <c r="A641" s="12">
        <v>624</v>
      </c>
      <c r="B641" s="12" t="s">
        <v>1219</v>
      </c>
      <c r="C641" s="12" t="s">
        <v>1220</v>
      </c>
      <c r="D641" s="12"/>
      <c r="E641" s="12"/>
      <c r="F641" s="12">
        <v>1</v>
      </c>
      <c r="G641" s="12">
        <f t="shared" si="62"/>
        <v>1</v>
      </c>
      <c r="H641" s="12"/>
      <c r="I641" s="12"/>
      <c r="J641" s="12"/>
      <c r="K641" s="12"/>
      <c r="L641" s="12"/>
      <c r="M641" s="12">
        <f>H641+I641+J641+K641+L641</f>
        <v>0</v>
      </c>
      <c r="N641" s="12"/>
      <c r="O641" s="12"/>
      <c r="P641" s="12"/>
      <c r="Q641" s="12">
        <v>8.5</v>
      </c>
      <c r="R641" s="12"/>
      <c r="S641" s="12">
        <v>8.5</v>
      </c>
      <c r="T641" s="12"/>
      <c r="U641" s="12"/>
      <c r="V641" s="12"/>
      <c r="W641" s="12"/>
      <c r="X641" s="12">
        <v>2</v>
      </c>
      <c r="Y641" s="12"/>
      <c r="Z641" s="12"/>
      <c r="AA641" s="12"/>
      <c r="AB641" s="12"/>
      <c r="AC641" s="12">
        <f t="shared" si="63"/>
        <v>2</v>
      </c>
      <c r="AD641" s="12"/>
      <c r="AE641" s="12"/>
      <c r="AF641" s="12"/>
      <c r="AG641" s="12"/>
      <c r="AH641" s="12"/>
      <c r="AI641" s="12"/>
      <c r="AJ641" s="12">
        <f t="shared" si="61"/>
        <v>11.5</v>
      </c>
    </row>
    <row r="642" spans="1:36">
      <c r="A642" s="12">
        <v>625</v>
      </c>
      <c r="B642" s="12" t="s">
        <v>1221</v>
      </c>
      <c r="C642" s="12" t="s">
        <v>1222</v>
      </c>
      <c r="D642" s="12"/>
      <c r="E642" s="12"/>
      <c r="F642" s="12">
        <v>1</v>
      </c>
      <c r="G642" s="12">
        <f t="shared" si="62"/>
        <v>1</v>
      </c>
      <c r="H642" s="12"/>
      <c r="I642" s="12"/>
      <c r="J642" s="12"/>
      <c r="K642" s="12"/>
      <c r="L642" s="12"/>
      <c r="M642" s="12">
        <f>H642+I642+J642+K642+L642</f>
        <v>0</v>
      </c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>
        <f t="shared" si="63"/>
        <v>0</v>
      </c>
      <c r="AD642" s="12"/>
      <c r="AE642" s="12"/>
      <c r="AF642" s="12"/>
      <c r="AG642" s="12"/>
      <c r="AH642" s="12"/>
      <c r="AI642" s="12"/>
      <c r="AJ642" s="12">
        <f t="shared" si="61"/>
        <v>1</v>
      </c>
    </row>
    <row r="643" spans="1:36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</row>
    <row r="644" spans="1:36">
      <c r="A644" s="12">
        <v>626</v>
      </c>
      <c r="B644" s="12" t="s">
        <v>1223</v>
      </c>
      <c r="C644" s="12" t="s">
        <v>1224</v>
      </c>
      <c r="D644" s="12"/>
      <c r="E644" s="12">
        <v>0.3</v>
      </c>
      <c r="F644" s="12">
        <v>1</v>
      </c>
      <c r="G644" s="12">
        <f>E644+F644</f>
        <v>1.3</v>
      </c>
      <c r="H644" s="12">
        <v>0.1</v>
      </c>
      <c r="I644" s="12"/>
      <c r="J644" s="12">
        <v>0.5</v>
      </c>
      <c r="K644" s="12"/>
      <c r="L644" s="12"/>
      <c r="M644" s="12">
        <v>0.6</v>
      </c>
      <c r="N644" s="12"/>
      <c r="O644" s="12"/>
      <c r="P644" s="12"/>
      <c r="Q644" s="12"/>
      <c r="R644" s="12"/>
      <c r="S644" s="12"/>
      <c r="T644" s="12"/>
      <c r="U644" s="12"/>
      <c r="V644" s="12">
        <v>0.1</v>
      </c>
      <c r="W644" s="12">
        <v>0.1</v>
      </c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>
        <f t="shared" ref="AJ644:AJ675" si="64">G644+M644+S644+W644+AI644+X644</f>
        <v>2</v>
      </c>
    </row>
    <row r="645" spans="1:36">
      <c r="A645" s="12">
        <v>627</v>
      </c>
      <c r="B645" s="12" t="s">
        <v>1225</v>
      </c>
      <c r="C645" s="12" t="s">
        <v>1226</v>
      </c>
      <c r="D645" s="12"/>
      <c r="E645" s="12">
        <v>0.3</v>
      </c>
      <c r="F645" s="12">
        <v>1</v>
      </c>
      <c r="G645" s="12">
        <f t="shared" ref="G645:G707" si="65">E645+F645</f>
        <v>1.3</v>
      </c>
      <c r="H645" s="12">
        <v>0.1</v>
      </c>
      <c r="I645" s="12"/>
      <c r="J645" s="12">
        <v>0.5</v>
      </c>
      <c r="K645" s="12"/>
      <c r="L645" s="12"/>
      <c r="M645" s="12">
        <v>0.6</v>
      </c>
      <c r="N645" s="12"/>
      <c r="O645" s="12"/>
      <c r="P645" s="12"/>
      <c r="Q645" s="12"/>
      <c r="R645" s="12"/>
      <c r="S645" s="12"/>
      <c r="T645" s="12"/>
      <c r="U645" s="12"/>
      <c r="V645" s="12">
        <v>0.1</v>
      </c>
      <c r="W645" s="12">
        <v>0.1</v>
      </c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>
        <f t="shared" si="64"/>
        <v>2</v>
      </c>
    </row>
    <row r="646" spans="1:36">
      <c r="A646" s="12">
        <v>628</v>
      </c>
      <c r="B646" s="12" t="s">
        <v>1227</v>
      </c>
      <c r="C646" s="12" t="s">
        <v>1228</v>
      </c>
      <c r="D646" s="12"/>
      <c r="E646" s="12">
        <v>0.3</v>
      </c>
      <c r="F646" s="12">
        <v>1</v>
      </c>
      <c r="G646" s="12">
        <f t="shared" si="65"/>
        <v>1.3</v>
      </c>
      <c r="H646" s="12">
        <v>0.1</v>
      </c>
      <c r="I646" s="12"/>
      <c r="J646" s="12">
        <v>0.5</v>
      </c>
      <c r="K646" s="12"/>
      <c r="L646" s="12"/>
      <c r="M646" s="12">
        <v>0.6</v>
      </c>
      <c r="N646" s="12"/>
      <c r="O646" s="12"/>
      <c r="P646" s="12"/>
      <c r="Q646" s="12"/>
      <c r="R646" s="12"/>
      <c r="S646" s="12"/>
      <c r="T646" s="12"/>
      <c r="U646" s="12"/>
      <c r="V646" s="12">
        <v>0.1</v>
      </c>
      <c r="W646" s="12">
        <v>0.1</v>
      </c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>
        <f t="shared" si="64"/>
        <v>2</v>
      </c>
    </row>
    <row r="647" spans="1:36">
      <c r="A647" s="12">
        <v>629</v>
      </c>
      <c r="B647" s="12" t="s">
        <v>1229</v>
      </c>
      <c r="C647" s="12" t="s">
        <v>1230</v>
      </c>
      <c r="D647" s="12"/>
      <c r="E647" s="12">
        <v>0.3</v>
      </c>
      <c r="F647" s="12">
        <v>1</v>
      </c>
      <c r="G647" s="12">
        <f t="shared" si="65"/>
        <v>1.3</v>
      </c>
      <c r="H647" s="12">
        <v>0.1</v>
      </c>
      <c r="I647" s="12"/>
      <c r="J647" s="12">
        <v>0.5</v>
      </c>
      <c r="K647" s="12"/>
      <c r="L647" s="12"/>
      <c r="M647" s="12">
        <v>0.6</v>
      </c>
      <c r="N647" s="12"/>
      <c r="O647" s="12"/>
      <c r="P647" s="12"/>
      <c r="Q647" s="12"/>
      <c r="R647" s="12"/>
      <c r="S647" s="12"/>
      <c r="T647" s="12"/>
      <c r="U647" s="12"/>
      <c r="V647" s="12">
        <v>0.1</v>
      </c>
      <c r="W647" s="12">
        <v>0.1</v>
      </c>
      <c r="X647" s="12">
        <v>1</v>
      </c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>
        <f t="shared" si="64"/>
        <v>3</v>
      </c>
    </row>
    <row r="648" spans="1:36">
      <c r="A648" s="12">
        <v>630</v>
      </c>
      <c r="B648" s="12" t="s">
        <v>1231</v>
      </c>
      <c r="C648" s="12" t="s">
        <v>1232</v>
      </c>
      <c r="D648" s="12"/>
      <c r="E648" s="12">
        <v>0.3</v>
      </c>
      <c r="F648" s="12">
        <v>1</v>
      </c>
      <c r="G648" s="12">
        <f t="shared" si="65"/>
        <v>1.3</v>
      </c>
      <c r="H648" s="12">
        <v>0.1</v>
      </c>
      <c r="I648" s="12"/>
      <c r="J648" s="12">
        <v>0.5</v>
      </c>
      <c r="K648" s="12"/>
      <c r="L648" s="12"/>
      <c r="M648" s="12">
        <v>0.6</v>
      </c>
      <c r="N648" s="12"/>
      <c r="O648" s="12"/>
      <c r="P648" s="12"/>
      <c r="Q648" s="12"/>
      <c r="R648" s="12"/>
      <c r="S648" s="12"/>
      <c r="T648" s="12"/>
      <c r="U648" s="12"/>
      <c r="V648" s="12">
        <v>0.1</v>
      </c>
      <c r="W648" s="12">
        <v>0.1</v>
      </c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>
        <f t="shared" si="64"/>
        <v>2</v>
      </c>
    </row>
    <row r="649" spans="1:36">
      <c r="A649" s="12">
        <v>631</v>
      </c>
      <c r="B649" s="12" t="s">
        <v>1233</v>
      </c>
      <c r="C649" s="12" t="s">
        <v>1234</v>
      </c>
      <c r="D649" s="12"/>
      <c r="E649" s="12">
        <v>0.3</v>
      </c>
      <c r="F649" s="12">
        <v>1</v>
      </c>
      <c r="G649" s="12">
        <f t="shared" si="65"/>
        <v>1.3</v>
      </c>
      <c r="H649" s="12">
        <v>0.1</v>
      </c>
      <c r="I649" s="12"/>
      <c r="J649" s="12">
        <v>0.5</v>
      </c>
      <c r="K649" s="12"/>
      <c r="L649" s="12"/>
      <c r="M649" s="12">
        <v>0.6</v>
      </c>
      <c r="N649" s="12"/>
      <c r="O649" s="12"/>
      <c r="P649" s="12"/>
      <c r="Q649" s="12"/>
      <c r="R649" s="12"/>
      <c r="S649" s="12"/>
      <c r="T649" s="12"/>
      <c r="U649" s="12"/>
      <c r="V649" s="12">
        <v>0.1</v>
      </c>
      <c r="W649" s="12">
        <v>0.1</v>
      </c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>
        <f t="shared" si="64"/>
        <v>2</v>
      </c>
    </row>
    <row r="650" spans="1:36">
      <c r="A650" s="12">
        <v>632</v>
      </c>
      <c r="B650" s="12" t="s">
        <v>1235</v>
      </c>
      <c r="C650" s="12" t="s">
        <v>1236</v>
      </c>
      <c r="D650" s="12"/>
      <c r="E650" s="12">
        <v>0.3</v>
      </c>
      <c r="F650" s="12">
        <v>1</v>
      </c>
      <c r="G650" s="12">
        <f t="shared" si="65"/>
        <v>1.3</v>
      </c>
      <c r="H650" s="12">
        <v>0.1</v>
      </c>
      <c r="I650" s="12"/>
      <c r="J650" s="12">
        <v>0.5</v>
      </c>
      <c r="K650" s="12"/>
      <c r="L650" s="12"/>
      <c r="M650" s="12">
        <v>0.6</v>
      </c>
      <c r="N650" s="12"/>
      <c r="O650" s="12"/>
      <c r="P650" s="12"/>
      <c r="Q650" s="12"/>
      <c r="R650" s="12"/>
      <c r="S650" s="12"/>
      <c r="T650" s="12"/>
      <c r="U650" s="12"/>
      <c r="V650" s="12">
        <v>0.1</v>
      </c>
      <c r="W650" s="12">
        <v>0.1</v>
      </c>
      <c r="X650" s="12">
        <v>1</v>
      </c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>
        <f t="shared" si="64"/>
        <v>3</v>
      </c>
    </row>
    <row r="651" spans="1:36">
      <c r="A651" s="12">
        <v>633</v>
      </c>
      <c r="B651" s="12" t="s">
        <v>1237</v>
      </c>
      <c r="C651" s="12" t="s">
        <v>1238</v>
      </c>
      <c r="D651" s="12"/>
      <c r="E651" s="12">
        <v>0.3</v>
      </c>
      <c r="F651" s="12">
        <v>1</v>
      </c>
      <c r="G651" s="12">
        <f t="shared" si="65"/>
        <v>1.3</v>
      </c>
      <c r="H651" s="12">
        <v>0.1</v>
      </c>
      <c r="I651" s="12"/>
      <c r="J651" s="12">
        <v>0.5</v>
      </c>
      <c r="K651" s="12"/>
      <c r="L651" s="12"/>
      <c r="M651" s="12">
        <v>0.6</v>
      </c>
      <c r="N651" s="12"/>
      <c r="O651" s="12"/>
      <c r="P651" s="12"/>
      <c r="Q651" s="12"/>
      <c r="R651" s="12"/>
      <c r="S651" s="12"/>
      <c r="T651" s="12"/>
      <c r="U651" s="12"/>
      <c r="V651" s="12">
        <v>2.8</v>
      </c>
      <c r="W651" s="12">
        <v>2.8</v>
      </c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>
        <f t="shared" si="64"/>
        <v>4.7</v>
      </c>
    </row>
    <row r="652" spans="1:36">
      <c r="A652" s="12">
        <v>634</v>
      </c>
      <c r="B652" s="12" t="s">
        <v>1239</v>
      </c>
      <c r="C652" s="12" t="s">
        <v>1240</v>
      </c>
      <c r="D652" s="12"/>
      <c r="E652" s="12">
        <v>0.3</v>
      </c>
      <c r="F652" s="12">
        <v>1</v>
      </c>
      <c r="G652" s="12">
        <f t="shared" si="65"/>
        <v>1.3</v>
      </c>
      <c r="H652" s="12">
        <v>0.1</v>
      </c>
      <c r="I652" s="12"/>
      <c r="J652" s="12">
        <v>1</v>
      </c>
      <c r="K652" s="12"/>
      <c r="L652" s="12"/>
      <c r="M652" s="12">
        <v>1.1</v>
      </c>
      <c r="N652" s="12"/>
      <c r="O652" s="12"/>
      <c r="P652" s="12"/>
      <c r="Q652" s="12"/>
      <c r="R652" s="12"/>
      <c r="S652" s="12"/>
      <c r="T652" s="12"/>
      <c r="U652" s="12"/>
      <c r="V652" s="12">
        <v>0.1</v>
      </c>
      <c r="W652" s="12">
        <v>0.1</v>
      </c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>
        <f t="shared" si="64"/>
        <v>2.5</v>
      </c>
    </row>
    <row r="653" spans="1:36">
      <c r="A653" s="12">
        <v>635</v>
      </c>
      <c r="B653" s="12" t="s">
        <v>614</v>
      </c>
      <c r="C653" s="12" t="s">
        <v>1241</v>
      </c>
      <c r="D653" s="12"/>
      <c r="E653" s="12">
        <v>0.3</v>
      </c>
      <c r="F653" s="12">
        <v>1</v>
      </c>
      <c r="G653" s="12">
        <f t="shared" si="65"/>
        <v>1.3</v>
      </c>
      <c r="H653" s="12">
        <v>0.1</v>
      </c>
      <c r="I653" s="12"/>
      <c r="J653" s="12">
        <v>2</v>
      </c>
      <c r="K653" s="12"/>
      <c r="L653" s="12"/>
      <c r="M653" s="12">
        <v>2.1</v>
      </c>
      <c r="N653" s="12"/>
      <c r="O653" s="12"/>
      <c r="P653" s="12"/>
      <c r="Q653" s="12"/>
      <c r="R653" s="12"/>
      <c r="S653" s="12"/>
      <c r="T653" s="12"/>
      <c r="U653" s="12"/>
      <c r="V653" s="12">
        <v>0.1</v>
      </c>
      <c r="W653" s="12">
        <v>0.1</v>
      </c>
      <c r="X653" s="12">
        <v>2</v>
      </c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>
        <f t="shared" si="64"/>
        <v>5.5</v>
      </c>
    </row>
    <row r="654" spans="1:36">
      <c r="A654" s="12">
        <v>636</v>
      </c>
      <c r="B654" s="12" t="s">
        <v>1242</v>
      </c>
      <c r="C654" s="12" t="s">
        <v>1243</v>
      </c>
      <c r="D654" s="12"/>
      <c r="E654" s="12">
        <v>0.3</v>
      </c>
      <c r="F654" s="12">
        <v>1</v>
      </c>
      <c r="G654" s="12">
        <f t="shared" si="65"/>
        <v>1.3</v>
      </c>
      <c r="H654" s="12">
        <v>0.1</v>
      </c>
      <c r="I654" s="12"/>
      <c r="J654" s="12">
        <v>2</v>
      </c>
      <c r="K654" s="12"/>
      <c r="L654" s="12"/>
      <c r="M654" s="12">
        <v>2.1</v>
      </c>
      <c r="N654" s="12"/>
      <c r="O654" s="12"/>
      <c r="P654" s="12"/>
      <c r="Q654" s="12"/>
      <c r="R654" s="12"/>
      <c r="S654" s="12"/>
      <c r="T654" s="12"/>
      <c r="U654" s="12"/>
      <c r="V654" s="12">
        <v>0.1</v>
      </c>
      <c r="W654" s="12">
        <v>0.1</v>
      </c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>
        <f t="shared" si="64"/>
        <v>3.5</v>
      </c>
    </row>
    <row r="655" spans="1:36">
      <c r="A655" s="12">
        <v>637</v>
      </c>
      <c r="B655" s="12" t="s">
        <v>1244</v>
      </c>
      <c r="C655" s="12" t="s">
        <v>1245</v>
      </c>
      <c r="D655" s="12"/>
      <c r="E655" s="12">
        <v>0.3</v>
      </c>
      <c r="F655" s="12">
        <v>1</v>
      </c>
      <c r="G655" s="12">
        <f t="shared" si="65"/>
        <v>1.3</v>
      </c>
      <c r="H655" s="12">
        <v>0.1</v>
      </c>
      <c r="I655" s="12"/>
      <c r="J655" s="12">
        <v>1.5</v>
      </c>
      <c r="K655" s="12"/>
      <c r="L655" s="12"/>
      <c r="M655" s="12">
        <v>1.6</v>
      </c>
      <c r="N655" s="12"/>
      <c r="O655" s="12"/>
      <c r="P655" s="12"/>
      <c r="Q655" s="12"/>
      <c r="R655" s="12"/>
      <c r="S655" s="12"/>
      <c r="T655" s="12"/>
      <c r="U655" s="12"/>
      <c r="V655" s="12">
        <v>0.1</v>
      </c>
      <c r="W655" s="12">
        <v>0.1</v>
      </c>
      <c r="X655" s="12">
        <v>1</v>
      </c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>
        <f t="shared" si="64"/>
        <v>4</v>
      </c>
    </row>
    <row r="656" spans="1:36">
      <c r="A656" s="12">
        <v>638</v>
      </c>
      <c r="B656" s="12" t="s">
        <v>1246</v>
      </c>
      <c r="C656" s="12" t="s">
        <v>1247</v>
      </c>
      <c r="D656" s="12"/>
      <c r="E656" s="12">
        <v>0.3</v>
      </c>
      <c r="F656" s="12">
        <v>1</v>
      </c>
      <c r="G656" s="12">
        <f t="shared" si="65"/>
        <v>1.3</v>
      </c>
      <c r="H656" s="12">
        <v>0.1</v>
      </c>
      <c r="I656" s="12"/>
      <c r="J656" s="12">
        <v>0.5</v>
      </c>
      <c r="K656" s="12"/>
      <c r="L656" s="12"/>
      <c r="M656" s="12">
        <v>0.6</v>
      </c>
      <c r="N656" s="12"/>
      <c r="O656" s="12"/>
      <c r="P656" s="12"/>
      <c r="Q656" s="12"/>
      <c r="R656" s="12"/>
      <c r="S656" s="12"/>
      <c r="T656" s="12"/>
      <c r="U656" s="12"/>
      <c r="V656" s="12">
        <v>0.1</v>
      </c>
      <c r="W656" s="12">
        <v>0.1</v>
      </c>
      <c r="X656" s="12">
        <v>1</v>
      </c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>
        <f t="shared" si="64"/>
        <v>3</v>
      </c>
    </row>
    <row r="657" spans="1:36">
      <c r="A657" s="12">
        <v>639</v>
      </c>
      <c r="B657" s="12" t="s">
        <v>356</v>
      </c>
      <c r="C657" s="12" t="s">
        <v>1248</v>
      </c>
      <c r="D657" s="12"/>
      <c r="E657" s="12">
        <v>0.3</v>
      </c>
      <c r="F657" s="12">
        <v>1</v>
      </c>
      <c r="G657" s="12">
        <f t="shared" si="65"/>
        <v>1.3</v>
      </c>
      <c r="H657" s="12">
        <v>0.1</v>
      </c>
      <c r="I657" s="12"/>
      <c r="J657" s="12">
        <v>0.5</v>
      </c>
      <c r="K657" s="12"/>
      <c r="L657" s="12"/>
      <c r="M657" s="12">
        <v>0.6</v>
      </c>
      <c r="N657" s="12"/>
      <c r="O657" s="12"/>
      <c r="P657" s="12"/>
      <c r="Q657" s="12">
        <v>1.5</v>
      </c>
      <c r="R657" s="12"/>
      <c r="S657" s="12">
        <v>1.5</v>
      </c>
      <c r="T657" s="12"/>
      <c r="U657" s="12"/>
      <c r="V657" s="12">
        <v>0.1</v>
      </c>
      <c r="W657" s="12">
        <v>0.1</v>
      </c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>
        <f t="shared" si="64"/>
        <v>3.5</v>
      </c>
    </row>
    <row r="658" spans="1:36">
      <c r="A658" s="12">
        <v>640</v>
      </c>
      <c r="B658" s="12" t="s">
        <v>1249</v>
      </c>
      <c r="C658" s="12" t="s">
        <v>1250</v>
      </c>
      <c r="D658" s="12"/>
      <c r="E658" s="12">
        <v>0.3</v>
      </c>
      <c r="F658" s="12">
        <v>1</v>
      </c>
      <c r="G658" s="12">
        <f t="shared" si="65"/>
        <v>1.3</v>
      </c>
      <c r="H658" s="12">
        <v>0.1</v>
      </c>
      <c r="I658" s="12"/>
      <c r="J658" s="12">
        <v>0.5</v>
      </c>
      <c r="K658" s="12"/>
      <c r="L658" s="12"/>
      <c r="M658" s="12">
        <v>0.6</v>
      </c>
      <c r="N658" s="12"/>
      <c r="O658" s="12"/>
      <c r="P658" s="12"/>
      <c r="Q658" s="12"/>
      <c r="R658" s="12"/>
      <c r="S658" s="12"/>
      <c r="T658" s="12"/>
      <c r="U658" s="12"/>
      <c r="V658" s="12">
        <v>0.1</v>
      </c>
      <c r="W658" s="12">
        <v>0.1</v>
      </c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>
        <f t="shared" si="64"/>
        <v>2</v>
      </c>
    </row>
    <row r="659" spans="1:36">
      <c r="A659" s="12">
        <v>641</v>
      </c>
      <c r="B659" s="12" t="s">
        <v>1251</v>
      </c>
      <c r="C659" s="12" t="s">
        <v>1252</v>
      </c>
      <c r="D659" s="12"/>
      <c r="E659" s="12">
        <v>0.3</v>
      </c>
      <c r="F659" s="12">
        <v>1</v>
      </c>
      <c r="G659" s="12">
        <f t="shared" si="65"/>
        <v>1.3</v>
      </c>
      <c r="H659" s="12">
        <v>0.1</v>
      </c>
      <c r="I659" s="12"/>
      <c r="J659" s="12">
        <v>1</v>
      </c>
      <c r="K659" s="12"/>
      <c r="L659" s="12"/>
      <c r="M659" s="12">
        <v>1.1</v>
      </c>
      <c r="N659" s="12"/>
      <c r="O659" s="12"/>
      <c r="P659" s="12"/>
      <c r="Q659" s="12"/>
      <c r="R659" s="12"/>
      <c r="S659" s="12"/>
      <c r="T659" s="12"/>
      <c r="U659" s="12"/>
      <c r="V659" s="12">
        <v>0.1</v>
      </c>
      <c r="W659" s="12">
        <v>0.1</v>
      </c>
      <c r="X659" s="12"/>
      <c r="Y659" s="12"/>
      <c r="Z659" s="12"/>
      <c r="AA659" s="12"/>
      <c r="AB659" s="12"/>
      <c r="AC659" s="12"/>
      <c r="AD659" s="12">
        <v>1</v>
      </c>
      <c r="AE659" s="12"/>
      <c r="AF659" s="12"/>
      <c r="AG659" s="12"/>
      <c r="AH659" s="12"/>
      <c r="AI659" s="12">
        <v>1</v>
      </c>
      <c r="AJ659" s="12">
        <f t="shared" si="64"/>
        <v>3.5</v>
      </c>
    </row>
    <row r="660" spans="1:36">
      <c r="A660" s="12">
        <v>642</v>
      </c>
      <c r="B660" s="12" t="s">
        <v>1253</v>
      </c>
      <c r="C660" s="12" t="s">
        <v>1254</v>
      </c>
      <c r="D660" s="12"/>
      <c r="E660" s="12">
        <v>0.3</v>
      </c>
      <c r="F660" s="12">
        <v>1</v>
      </c>
      <c r="G660" s="12">
        <f t="shared" si="65"/>
        <v>1.3</v>
      </c>
      <c r="H660" s="12">
        <v>0.1</v>
      </c>
      <c r="I660" s="12"/>
      <c r="J660" s="12">
        <v>0.5</v>
      </c>
      <c r="K660" s="12"/>
      <c r="L660" s="12"/>
      <c r="M660" s="12">
        <v>0.6</v>
      </c>
      <c r="N660" s="12"/>
      <c r="O660" s="12"/>
      <c r="P660" s="12"/>
      <c r="Q660" s="12"/>
      <c r="R660" s="12"/>
      <c r="S660" s="12"/>
      <c r="T660" s="12"/>
      <c r="U660" s="12"/>
      <c r="V660" s="12">
        <v>0.1</v>
      </c>
      <c r="W660" s="12">
        <v>0.1</v>
      </c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>
        <f t="shared" si="64"/>
        <v>2</v>
      </c>
    </row>
    <row r="661" spans="1:36">
      <c r="A661" s="12">
        <v>643</v>
      </c>
      <c r="B661" s="12" t="s">
        <v>1255</v>
      </c>
      <c r="C661" s="12" t="s">
        <v>1256</v>
      </c>
      <c r="D661" s="12"/>
      <c r="E661" s="12">
        <v>0.3</v>
      </c>
      <c r="F661" s="12">
        <v>1</v>
      </c>
      <c r="G661" s="12">
        <f t="shared" si="65"/>
        <v>1.3</v>
      </c>
      <c r="H661" s="12">
        <v>0.1</v>
      </c>
      <c r="I661" s="12"/>
      <c r="J661" s="12">
        <v>0.5</v>
      </c>
      <c r="K661" s="12"/>
      <c r="L661" s="12"/>
      <c r="M661" s="12">
        <v>0.6</v>
      </c>
      <c r="N661" s="12"/>
      <c r="O661" s="12"/>
      <c r="P661" s="12"/>
      <c r="Q661" s="12"/>
      <c r="R661" s="12"/>
      <c r="S661" s="12"/>
      <c r="T661" s="12"/>
      <c r="U661" s="12"/>
      <c r="V661" s="12">
        <v>0.1</v>
      </c>
      <c r="W661" s="12">
        <v>0.1</v>
      </c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>
        <f t="shared" si="64"/>
        <v>2</v>
      </c>
    </row>
    <row r="662" spans="1:36">
      <c r="A662" s="12">
        <v>644</v>
      </c>
      <c r="B662" s="12" t="s">
        <v>1257</v>
      </c>
      <c r="C662" s="12" t="s">
        <v>1258</v>
      </c>
      <c r="D662" s="12"/>
      <c r="E662" s="12">
        <v>0.3</v>
      </c>
      <c r="F662" s="12">
        <v>1</v>
      </c>
      <c r="G662" s="12">
        <f t="shared" si="65"/>
        <v>1.3</v>
      </c>
      <c r="H662" s="12">
        <v>0.1</v>
      </c>
      <c r="I662" s="12"/>
      <c r="J662" s="12">
        <v>1</v>
      </c>
      <c r="K662" s="12"/>
      <c r="L662" s="12"/>
      <c r="M662" s="12">
        <v>1.1</v>
      </c>
      <c r="N662" s="12"/>
      <c r="O662" s="12"/>
      <c r="P662" s="12"/>
      <c r="Q662" s="12"/>
      <c r="R662" s="12"/>
      <c r="S662" s="12"/>
      <c r="T662" s="12"/>
      <c r="U662" s="12"/>
      <c r="V662" s="12">
        <v>0.1</v>
      </c>
      <c r="W662" s="12">
        <v>0.1</v>
      </c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>
        <f t="shared" si="64"/>
        <v>2.5</v>
      </c>
    </row>
    <row r="663" spans="1:36">
      <c r="A663" s="12">
        <v>645</v>
      </c>
      <c r="B663" s="12" t="s">
        <v>1259</v>
      </c>
      <c r="C663" s="12" t="s">
        <v>1260</v>
      </c>
      <c r="D663" s="12"/>
      <c r="E663" s="12">
        <v>0.3</v>
      </c>
      <c r="F663" s="12">
        <v>1</v>
      </c>
      <c r="G663" s="12">
        <f t="shared" si="65"/>
        <v>1.3</v>
      </c>
      <c r="H663" s="12">
        <v>0.1</v>
      </c>
      <c r="I663" s="12"/>
      <c r="J663" s="12">
        <v>0.5</v>
      </c>
      <c r="K663" s="12"/>
      <c r="L663" s="12"/>
      <c r="M663" s="12">
        <v>0.6</v>
      </c>
      <c r="N663" s="12"/>
      <c r="O663" s="12"/>
      <c r="P663" s="12"/>
      <c r="Q663" s="12"/>
      <c r="R663" s="12"/>
      <c r="S663" s="12"/>
      <c r="T663" s="12"/>
      <c r="U663" s="12"/>
      <c r="V663" s="12">
        <v>0.1</v>
      </c>
      <c r="W663" s="12">
        <v>0.1</v>
      </c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>
        <f t="shared" si="64"/>
        <v>2</v>
      </c>
    </row>
    <row r="664" spans="1:36">
      <c r="A664" s="12">
        <v>646</v>
      </c>
      <c r="B664" s="12" t="s">
        <v>1261</v>
      </c>
      <c r="C664" s="12" t="s">
        <v>1262</v>
      </c>
      <c r="D664" s="12"/>
      <c r="E664" s="12">
        <v>0.3</v>
      </c>
      <c r="F664" s="12">
        <v>1</v>
      </c>
      <c r="G664" s="12">
        <f t="shared" si="65"/>
        <v>1.3</v>
      </c>
      <c r="H664" s="12">
        <v>1</v>
      </c>
      <c r="I664" s="12"/>
      <c r="J664" s="12">
        <v>1</v>
      </c>
      <c r="K664" s="12"/>
      <c r="L664" s="12"/>
      <c r="M664" s="12">
        <v>2</v>
      </c>
      <c r="N664" s="12"/>
      <c r="O664" s="12"/>
      <c r="P664" s="12"/>
      <c r="Q664" s="12">
        <v>2</v>
      </c>
      <c r="R664" s="12"/>
      <c r="S664" s="12">
        <v>2</v>
      </c>
      <c r="T664" s="12"/>
      <c r="U664" s="12"/>
      <c r="V664" s="12">
        <v>0.1</v>
      </c>
      <c r="W664" s="12">
        <v>0.1</v>
      </c>
      <c r="X664" s="12">
        <v>1</v>
      </c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>
        <f t="shared" si="64"/>
        <v>6.4</v>
      </c>
    </row>
    <row r="665" spans="1:36">
      <c r="A665" s="12">
        <v>647</v>
      </c>
      <c r="B665" s="12" t="s">
        <v>1263</v>
      </c>
      <c r="C665" s="12" t="s">
        <v>1264</v>
      </c>
      <c r="D665" s="12"/>
      <c r="E665" s="12">
        <v>0.3</v>
      </c>
      <c r="F665" s="12">
        <v>1</v>
      </c>
      <c r="G665" s="12">
        <f t="shared" si="65"/>
        <v>1.3</v>
      </c>
      <c r="H665" s="12">
        <v>0.1</v>
      </c>
      <c r="I665" s="12"/>
      <c r="J665" s="12">
        <v>0.5</v>
      </c>
      <c r="K665" s="12"/>
      <c r="L665" s="12"/>
      <c r="M665" s="12">
        <v>0.6</v>
      </c>
      <c r="N665" s="12"/>
      <c r="O665" s="12"/>
      <c r="P665" s="12"/>
      <c r="Q665" s="12"/>
      <c r="R665" s="12"/>
      <c r="S665" s="12"/>
      <c r="T665" s="12"/>
      <c r="U665" s="12"/>
      <c r="V665" s="12">
        <v>0.1</v>
      </c>
      <c r="W665" s="12">
        <v>0.1</v>
      </c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>
        <f t="shared" si="64"/>
        <v>2</v>
      </c>
    </row>
    <row r="666" spans="1:36">
      <c r="A666" s="12">
        <v>648</v>
      </c>
      <c r="B666" s="12" t="s">
        <v>1265</v>
      </c>
      <c r="C666" s="12" t="s">
        <v>1266</v>
      </c>
      <c r="D666" s="12"/>
      <c r="E666" s="12">
        <v>0.3</v>
      </c>
      <c r="F666" s="12">
        <v>1</v>
      </c>
      <c r="G666" s="12">
        <f t="shared" si="65"/>
        <v>1.3</v>
      </c>
      <c r="H666" s="12">
        <v>0.1</v>
      </c>
      <c r="I666" s="12"/>
      <c r="J666" s="12">
        <v>0.5</v>
      </c>
      <c r="K666" s="12"/>
      <c r="L666" s="12"/>
      <c r="M666" s="12">
        <v>0.6</v>
      </c>
      <c r="N666" s="12"/>
      <c r="O666" s="12"/>
      <c r="P666" s="12"/>
      <c r="Q666" s="12"/>
      <c r="R666" s="12"/>
      <c r="S666" s="12"/>
      <c r="T666" s="12"/>
      <c r="U666" s="12"/>
      <c r="V666" s="12">
        <v>0.1</v>
      </c>
      <c r="W666" s="12">
        <v>0.1</v>
      </c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>
        <f t="shared" si="64"/>
        <v>2</v>
      </c>
    </row>
    <row r="667" spans="1:36">
      <c r="A667" s="12">
        <v>649</v>
      </c>
      <c r="B667" s="12" t="s">
        <v>1267</v>
      </c>
      <c r="C667" s="12" t="s">
        <v>1268</v>
      </c>
      <c r="D667" s="12"/>
      <c r="E667" s="12">
        <v>0.3</v>
      </c>
      <c r="F667" s="12">
        <v>1</v>
      </c>
      <c r="G667" s="12">
        <f t="shared" si="65"/>
        <v>1.3</v>
      </c>
      <c r="H667" s="12">
        <v>0.1</v>
      </c>
      <c r="I667" s="12"/>
      <c r="J667" s="12">
        <v>1</v>
      </c>
      <c r="K667" s="12"/>
      <c r="L667" s="12"/>
      <c r="M667" s="12">
        <v>1.1</v>
      </c>
      <c r="N667" s="12"/>
      <c r="O667" s="12"/>
      <c r="P667" s="12"/>
      <c r="Q667" s="12">
        <v>1</v>
      </c>
      <c r="R667" s="12"/>
      <c r="S667" s="12">
        <v>1</v>
      </c>
      <c r="T667" s="12"/>
      <c r="U667" s="12"/>
      <c r="V667" s="12">
        <v>0.1</v>
      </c>
      <c r="W667" s="12">
        <v>0.1</v>
      </c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>
        <f t="shared" si="64"/>
        <v>3.5</v>
      </c>
    </row>
    <row r="668" spans="1:36">
      <c r="A668" s="12">
        <v>650</v>
      </c>
      <c r="B668" s="12" t="s">
        <v>1269</v>
      </c>
      <c r="C668" s="12" t="s">
        <v>1270</v>
      </c>
      <c r="D668" s="12"/>
      <c r="E668" s="12">
        <v>0.3</v>
      </c>
      <c r="F668" s="12">
        <v>1</v>
      </c>
      <c r="G668" s="12">
        <f t="shared" si="65"/>
        <v>1.3</v>
      </c>
      <c r="H668" s="12">
        <v>0.1</v>
      </c>
      <c r="I668" s="12"/>
      <c r="J668" s="12">
        <v>2</v>
      </c>
      <c r="K668" s="12"/>
      <c r="L668" s="12"/>
      <c r="M668" s="12">
        <v>2.1</v>
      </c>
      <c r="N668" s="12"/>
      <c r="O668" s="12"/>
      <c r="P668" s="12"/>
      <c r="Q668" s="12"/>
      <c r="R668" s="12"/>
      <c r="S668" s="12"/>
      <c r="T668" s="12"/>
      <c r="U668" s="12"/>
      <c r="V668" s="12">
        <v>0.7</v>
      </c>
      <c r="W668" s="12">
        <v>0.7</v>
      </c>
      <c r="X668" s="12">
        <v>3</v>
      </c>
      <c r="Y668" s="12"/>
      <c r="Z668" s="12"/>
      <c r="AA668" s="12"/>
      <c r="AB668" s="12"/>
      <c r="AC668" s="12"/>
      <c r="AD668" s="12">
        <v>1</v>
      </c>
      <c r="AE668" s="12"/>
      <c r="AF668" s="12"/>
      <c r="AG668" s="12"/>
      <c r="AH668" s="12"/>
      <c r="AI668" s="12">
        <v>1</v>
      </c>
      <c r="AJ668" s="12">
        <f t="shared" si="64"/>
        <v>8.1</v>
      </c>
    </row>
    <row r="669" spans="1:36">
      <c r="A669" s="12">
        <v>651</v>
      </c>
      <c r="B669" s="12" t="s">
        <v>1271</v>
      </c>
      <c r="C669" s="12" t="s">
        <v>1272</v>
      </c>
      <c r="D669" s="12"/>
      <c r="E669" s="12">
        <v>0.3</v>
      </c>
      <c r="F669" s="12">
        <v>1</v>
      </c>
      <c r="G669" s="12">
        <f t="shared" si="65"/>
        <v>1.3</v>
      </c>
      <c r="H669" s="12">
        <v>0.1</v>
      </c>
      <c r="I669" s="12"/>
      <c r="J669" s="12">
        <v>0.5</v>
      </c>
      <c r="K669" s="12"/>
      <c r="L669" s="12"/>
      <c r="M669" s="12">
        <v>0.6</v>
      </c>
      <c r="N669" s="12"/>
      <c r="O669" s="12"/>
      <c r="P669" s="12"/>
      <c r="Q669" s="12"/>
      <c r="R669" s="12"/>
      <c r="S669" s="12"/>
      <c r="T669" s="12"/>
      <c r="U669" s="12"/>
      <c r="V669" s="12">
        <v>0.1</v>
      </c>
      <c r="W669" s="12">
        <v>0.1</v>
      </c>
      <c r="X669" s="12"/>
      <c r="Y669" s="12"/>
      <c r="Z669" s="12"/>
      <c r="AA669" s="12"/>
      <c r="AB669" s="12"/>
      <c r="AC669" s="12"/>
      <c r="AD669" s="12">
        <v>1</v>
      </c>
      <c r="AE669" s="12"/>
      <c r="AF669" s="12"/>
      <c r="AG669" s="12"/>
      <c r="AH669" s="12"/>
      <c r="AI669" s="12">
        <v>1</v>
      </c>
      <c r="AJ669" s="12">
        <f t="shared" si="64"/>
        <v>3</v>
      </c>
    </row>
    <row r="670" spans="1:36">
      <c r="A670" s="12">
        <v>652</v>
      </c>
      <c r="B670" s="12" t="s">
        <v>1273</v>
      </c>
      <c r="C670" s="12" t="s">
        <v>1274</v>
      </c>
      <c r="D670" s="12"/>
      <c r="E670" s="12">
        <v>0.3</v>
      </c>
      <c r="F670" s="12">
        <v>1</v>
      </c>
      <c r="G670" s="12">
        <f t="shared" si="65"/>
        <v>1.3</v>
      </c>
      <c r="H670" s="12">
        <v>0.1</v>
      </c>
      <c r="I670" s="12"/>
      <c r="J670" s="12">
        <v>0.5</v>
      </c>
      <c r="K670" s="12"/>
      <c r="L670" s="12"/>
      <c r="M670" s="12">
        <v>0.6</v>
      </c>
      <c r="N670" s="12"/>
      <c r="O670" s="12"/>
      <c r="P670" s="12"/>
      <c r="Q670" s="12"/>
      <c r="R670" s="12"/>
      <c r="S670" s="12"/>
      <c r="T670" s="12"/>
      <c r="U670" s="12"/>
      <c r="V670" s="12">
        <v>0.1</v>
      </c>
      <c r="W670" s="12">
        <v>0.1</v>
      </c>
      <c r="X670" s="12">
        <v>1</v>
      </c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>
        <f t="shared" si="64"/>
        <v>3</v>
      </c>
    </row>
    <row r="671" spans="1:36">
      <c r="A671" s="12">
        <v>653</v>
      </c>
      <c r="B671" s="12" t="s">
        <v>1275</v>
      </c>
      <c r="C671" s="12" t="s">
        <v>1276</v>
      </c>
      <c r="D671" s="12"/>
      <c r="E671" s="12">
        <v>0.3</v>
      </c>
      <c r="F671" s="12">
        <v>1</v>
      </c>
      <c r="G671" s="12">
        <f t="shared" si="65"/>
        <v>1.3</v>
      </c>
      <c r="H671" s="12">
        <v>0.1</v>
      </c>
      <c r="I671" s="12"/>
      <c r="J671" s="12">
        <v>0.5</v>
      </c>
      <c r="K671" s="12"/>
      <c r="L671" s="12"/>
      <c r="M671" s="12">
        <v>0.6</v>
      </c>
      <c r="N671" s="12"/>
      <c r="O671" s="12"/>
      <c r="P671" s="12"/>
      <c r="Q671" s="12"/>
      <c r="R671" s="12"/>
      <c r="S671" s="12"/>
      <c r="T671" s="12"/>
      <c r="U671" s="12"/>
      <c r="V671" s="12">
        <v>0.1</v>
      </c>
      <c r="W671" s="12">
        <v>0.1</v>
      </c>
      <c r="X671" s="12"/>
      <c r="Y671" s="12"/>
      <c r="Z671" s="12"/>
      <c r="AA671" s="12"/>
      <c r="AB671" s="12"/>
      <c r="AC671" s="12"/>
      <c r="AD671" s="12">
        <v>1</v>
      </c>
      <c r="AE671" s="12"/>
      <c r="AF671" s="12"/>
      <c r="AG671" s="12"/>
      <c r="AH671" s="12"/>
      <c r="AI671" s="12">
        <v>1</v>
      </c>
      <c r="AJ671" s="12">
        <f t="shared" si="64"/>
        <v>3</v>
      </c>
    </row>
    <row r="672" spans="1:36">
      <c r="A672" s="12">
        <v>654</v>
      </c>
      <c r="B672" s="12" t="s">
        <v>1277</v>
      </c>
      <c r="C672" s="12" t="s">
        <v>1278</v>
      </c>
      <c r="D672" s="12"/>
      <c r="E672" s="12">
        <v>0.3</v>
      </c>
      <c r="F672" s="12">
        <v>1</v>
      </c>
      <c r="G672" s="12">
        <f t="shared" si="65"/>
        <v>1.3</v>
      </c>
      <c r="H672" s="12">
        <v>0.1</v>
      </c>
      <c r="I672" s="12"/>
      <c r="J672" s="12">
        <v>0.5</v>
      </c>
      <c r="K672" s="12"/>
      <c r="L672" s="12"/>
      <c r="M672" s="12">
        <v>0.6</v>
      </c>
      <c r="N672" s="12"/>
      <c r="O672" s="12"/>
      <c r="P672" s="12"/>
      <c r="Q672" s="12"/>
      <c r="R672" s="12"/>
      <c r="S672" s="12"/>
      <c r="T672" s="12"/>
      <c r="U672" s="12"/>
      <c r="V672" s="12">
        <v>0.4</v>
      </c>
      <c r="W672" s="12">
        <v>0.4</v>
      </c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>
        <f t="shared" si="64"/>
        <v>2.3</v>
      </c>
    </row>
    <row r="673" spans="1:36">
      <c r="A673" s="12">
        <v>655</v>
      </c>
      <c r="B673" s="12" t="s">
        <v>1279</v>
      </c>
      <c r="C673" s="12" t="s">
        <v>1280</v>
      </c>
      <c r="D673" s="12"/>
      <c r="E673" s="12">
        <v>0.3</v>
      </c>
      <c r="F673" s="12">
        <v>1</v>
      </c>
      <c r="G673" s="12">
        <f t="shared" si="65"/>
        <v>1.3</v>
      </c>
      <c r="H673" s="12">
        <v>0.1</v>
      </c>
      <c r="I673" s="12"/>
      <c r="J673" s="12">
        <v>0.5</v>
      </c>
      <c r="K673" s="12"/>
      <c r="L673" s="12"/>
      <c r="M673" s="12">
        <v>0.6</v>
      </c>
      <c r="N673" s="12"/>
      <c r="O673" s="12"/>
      <c r="P673" s="12"/>
      <c r="Q673" s="12"/>
      <c r="R673" s="12"/>
      <c r="S673" s="12"/>
      <c r="T673" s="12"/>
      <c r="U673" s="12"/>
      <c r="V673" s="12">
        <v>0.1</v>
      </c>
      <c r="W673" s="12">
        <v>0.1</v>
      </c>
      <c r="X673" s="12">
        <v>1</v>
      </c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>
        <f t="shared" si="64"/>
        <v>3</v>
      </c>
    </row>
    <row r="674" spans="1:36">
      <c r="A674" s="12">
        <v>656</v>
      </c>
      <c r="B674" s="12" t="s">
        <v>596</v>
      </c>
      <c r="C674" s="12" t="s">
        <v>1281</v>
      </c>
      <c r="D674" s="12"/>
      <c r="E674" s="12">
        <v>0.3</v>
      </c>
      <c r="F674" s="12">
        <v>1</v>
      </c>
      <c r="G674" s="12">
        <f t="shared" si="65"/>
        <v>1.3</v>
      </c>
      <c r="H674" s="12">
        <v>0.1</v>
      </c>
      <c r="I674" s="12"/>
      <c r="J674" s="12">
        <v>0.5</v>
      </c>
      <c r="K674" s="12"/>
      <c r="L674" s="12"/>
      <c r="M674" s="12">
        <v>0.6</v>
      </c>
      <c r="N674" s="12"/>
      <c r="O674" s="12"/>
      <c r="P674" s="12"/>
      <c r="Q674" s="12"/>
      <c r="R674" s="12"/>
      <c r="S674" s="12"/>
      <c r="T674" s="12"/>
      <c r="U674" s="12"/>
      <c r="V674" s="12">
        <v>0.1</v>
      </c>
      <c r="W674" s="12">
        <v>0.1</v>
      </c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>
        <f t="shared" si="64"/>
        <v>2</v>
      </c>
    </row>
    <row r="675" spans="1:36">
      <c r="A675" s="12">
        <v>657</v>
      </c>
      <c r="B675" s="12" t="s">
        <v>1282</v>
      </c>
      <c r="C675" s="12" t="s">
        <v>1283</v>
      </c>
      <c r="D675" s="12"/>
      <c r="E675" s="12">
        <v>0.3</v>
      </c>
      <c r="F675" s="12">
        <v>1</v>
      </c>
      <c r="G675" s="12">
        <f t="shared" si="65"/>
        <v>1.3</v>
      </c>
      <c r="H675" s="12">
        <v>0.1</v>
      </c>
      <c r="I675" s="12"/>
      <c r="J675" s="12">
        <v>0.5</v>
      </c>
      <c r="K675" s="12"/>
      <c r="L675" s="12"/>
      <c r="M675" s="12">
        <v>0.6</v>
      </c>
      <c r="N675" s="12"/>
      <c r="O675" s="12"/>
      <c r="P675" s="12"/>
      <c r="Q675" s="12">
        <v>0.5</v>
      </c>
      <c r="R675" s="12"/>
      <c r="S675" s="12">
        <v>0.5</v>
      </c>
      <c r="T675" s="12"/>
      <c r="U675" s="12"/>
      <c r="V675" s="12">
        <v>0.1</v>
      </c>
      <c r="W675" s="12">
        <v>0.1</v>
      </c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>
        <f t="shared" si="64"/>
        <v>2.5</v>
      </c>
    </row>
    <row r="676" spans="1:36">
      <c r="A676" s="12">
        <v>658</v>
      </c>
      <c r="B676" s="12" t="s">
        <v>1284</v>
      </c>
      <c r="C676" s="12" t="s">
        <v>1285</v>
      </c>
      <c r="D676" s="12"/>
      <c r="E676" s="12">
        <v>0.3</v>
      </c>
      <c r="F676" s="12">
        <v>1</v>
      </c>
      <c r="G676" s="12">
        <f t="shared" si="65"/>
        <v>1.3</v>
      </c>
      <c r="H676" s="12">
        <v>0.1</v>
      </c>
      <c r="I676" s="12"/>
      <c r="J676" s="12">
        <v>0.5</v>
      </c>
      <c r="K676" s="12"/>
      <c r="L676" s="12"/>
      <c r="M676" s="12">
        <v>0.6</v>
      </c>
      <c r="N676" s="12"/>
      <c r="O676" s="12"/>
      <c r="P676" s="12"/>
      <c r="Q676" s="12"/>
      <c r="R676" s="12"/>
      <c r="S676" s="12"/>
      <c r="T676" s="12"/>
      <c r="U676" s="12"/>
      <c r="V676" s="12">
        <v>0.1</v>
      </c>
      <c r="W676" s="12">
        <v>0.1</v>
      </c>
      <c r="X676" s="12">
        <v>1</v>
      </c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>
        <f t="shared" ref="AJ676:AJ707" si="66">G676+M676+S676+W676+AI676+X676</f>
        <v>3</v>
      </c>
    </row>
    <row r="677" spans="1:36">
      <c r="A677" s="12">
        <v>659</v>
      </c>
      <c r="B677" s="12" t="s">
        <v>1286</v>
      </c>
      <c r="C677" s="12" t="s">
        <v>1287</v>
      </c>
      <c r="D677" s="12"/>
      <c r="E677" s="12">
        <v>0.3</v>
      </c>
      <c r="F677" s="12">
        <v>1</v>
      </c>
      <c r="G677" s="12">
        <f t="shared" si="65"/>
        <v>1.3</v>
      </c>
      <c r="H677" s="12">
        <v>1</v>
      </c>
      <c r="I677" s="12"/>
      <c r="J677" s="12">
        <v>1</v>
      </c>
      <c r="K677" s="12"/>
      <c r="L677" s="12"/>
      <c r="M677" s="12">
        <v>2</v>
      </c>
      <c r="N677" s="12"/>
      <c r="O677" s="12"/>
      <c r="P677" s="12"/>
      <c r="Q677" s="12">
        <v>3</v>
      </c>
      <c r="R677" s="12"/>
      <c r="S677" s="12">
        <v>3</v>
      </c>
      <c r="T677" s="12"/>
      <c r="U677" s="12"/>
      <c r="V677" s="12">
        <v>0.1</v>
      </c>
      <c r="W677" s="12">
        <v>0.1</v>
      </c>
      <c r="X677" s="12">
        <v>1</v>
      </c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>
        <f t="shared" si="66"/>
        <v>7.4</v>
      </c>
    </row>
    <row r="678" spans="1:36">
      <c r="A678" s="12">
        <v>660</v>
      </c>
      <c r="B678" s="12" t="s">
        <v>1288</v>
      </c>
      <c r="C678" s="12" t="s">
        <v>1289</v>
      </c>
      <c r="D678" s="12"/>
      <c r="E678" s="12">
        <v>0.3</v>
      </c>
      <c r="F678" s="12">
        <v>1</v>
      </c>
      <c r="G678" s="12">
        <f t="shared" si="65"/>
        <v>1.3</v>
      </c>
      <c r="H678" s="12">
        <v>1</v>
      </c>
      <c r="I678" s="12"/>
      <c r="J678" s="12">
        <v>1</v>
      </c>
      <c r="K678" s="12"/>
      <c r="L678" s="12"/>
      <c r="M678" s="12">
        <v>2</v>
      </c>
      <c r="N678" s="12"/>
      <c r="O678" s="12"/>
      <c r="P678" s="12"/>
      <c r="Q678" s="12">
        <v>0.5</v>
      </c>
      <c r="R678" s="12"/>
      <c r="S678" s="12">
        <v>0.5</v>
      </c>
      <c r="T678" s="12"/>
      <c r="U678" s="12"/>
      <c r="V678" s="12">
        <v>0.1</v>
      </c>
      <c r="W678" s="12">
        <v>0.1</v>
      </c>
      <c r="X678" s="12">
        <v>1</v>
      </c>
      <c r="Y678" s="12"/>
      <c r="Z678" s="12"/>
      <c r="AA678" s="12"/>
      <c r="AB678" s="12"/>
      <c r="AC678" s="12"/>
      <c r="AD678" s="12">
        <v>1</v>
      </c>
      <c r="AE678" s="12"/>
      <c r="AF678" s="12"/>
      <c r="AG678" s="12"/>
      <c r="AH678" s="12"/>
      <c r="AI678" s="12">
        <v>1</v>
      </c>
      <c r="AJ678" s="12">
        <f t="shared" si="66"/>
        <v>5.9</v>
      </c>
    </row>
    <row r="679" spans="1:36">
      <c r="A679" s="12">
        <v>661</v>
      </c>
      <c r="B679" s="12" t="s">
        <v>1290</v>
      </c>
      <c r="C679" s="12" t="s">
        <v>1291</v>
      </c>
      <c r="D679" s="12"/>
      <c r="E679" s="12">
        <v>0.3</v>
      </c>
      <c r="F679" s="12">
        <v>1</v>
      </c>
      <c r="G679" s="12">
        <f t="shared" si="65"/>
        <v>1.3</v>
      </c>
      <c r="H679" s="12">
        <v>0.1</v>
      </c>
      <c r="I679" s="12"/>
      <c r="J679" s="12">
        <v>0.5</v>
      </c>
      <c r="K679" s="12"/>
      <c r="L679" s="12"/>
      <c r="M679" s="12">
        <v>0.6</v>
      </c>
      <c r="N679" s="12"/>
      <c r="O679" s="12"/>
      <c r="P679" s="12"/>
      <c r="Q679" s="12"/>
      <c r="R679" s="12"/>
      <c r="S679" s="12"/>
      <c r="T679" s="12"/>
      <c r="U679" s="12"/>
      <c r="V679" s="12">
        <v>0.1</v>
      </c>
      <c r="W679" s="12">
        <v>0.1</v>
      </c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>
        <f t="shared" si="66"/>
        <v>2</v>
      </c>
    </row>
    <row r="680" spans="1:36">
      <c r="A680" s="12">
        <v>662</v>
      </c>
      <c r="B680" s="12" t="s">
        <v>1292</v>
      </c>
      <c r="C680" s="12" t="s">
        <v>1293</v>
      </c>
      <c r="D680" s="12"/>
      <c r="E680" s="12">
        <v>0.3</v>
      </c>
      <c r="F680" s="12">
        <v>1</v>
      </c>
      <c r="G680" s="12">
        <f t="shared" si="65"/>
        <v>1.3</v>
      </c>
      <c r="H680" s="12">
        <v>0.1</v>
      </c>
      <c r="I680" s="12"/>
      <c r="J680" s="12">
        <v>1</v>
      </c>
      <c r="K680" s="12"/>
      <c r="L680" s="12"/>
      <c r="M680" s="12">
        <v>1.1</v>
      </c>
      <c r="N680" s="12"/>
      <c r="O680" s="12"/>
      <c r="P680" s="12"/>
      <c r="Q680" s="12"/>
      <c r="R680" s="12"/>
      <c r="S680" s="12"/>
      <c r="T680" s="12"/>
      <c r="U680" s="12"/>
      <c r="V680" s="12">
        <v>0.1</v>
      </c>
      <c r="W680" s="12">
        <v>0.1</v>
      </c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>
        <f t="shared" si="66"/>
        <v>2.5</v>
      </c>
    </row>
    <row r="681" spans="1:36">
      <c r="A681" s="12">
        <v>663</v>
      </c>
      <c r="B681" s="12" t="s">
        <v>1294</v>
      </c>
      <c r="C681" s="12" t="s">
        <v>1295</v>
      </c>
      <c r="D681" s="12"/>
      <c r="E681" s="12">
        <v>0.3</v>
      </c>
      <c r="F681" s="12">
        <v>1</v>
      </c>
      <c r="G681" s="12">
        <f t="shared" si="65"/>
        <v>1.3</v>
      </c>
      <c r="H681" s="12">
        <v>0.1</v>
      </c>
      <c r="I681" s="12"/>
      <c r="J681" s="12">
        <v>1</v>
      </c>
      <c r="K681" s="12"/>
      <c r="L681" s="12"/>
      <c r="M681" s="12">
        <v>1.1</v>
      </c>
      <c r="N681" s="12"/>
      <c r="O681" s="12"/>
      <c r="P681" s="12"/>
      <c r="Q681" s="12">
        <v>2</v>
      </c>
      <c r="R681" s="12"/>
      <c r="S681" s="12">
        <v>2</v>
      </c>
      <c r="T681" s="12"/>
      <c r="U681" s="12"/>
      <c r="V681" s="12">
        <v>0.1</v>
      </c>
      <c r="W681" s="12">
        <v>0.1</v>
      </c>
      <c r="X681" s="12"/>
      <c r="Y681" s="12"/>
      <c r="Z681" s="12"/>
      <c r="AA681" s="12"/>
      <c r="AB681" s="12"/>
      <c r="AC681" s="12"/>
      <c r="AD681" s="12">
        <v>1</v>
      </c>
      <c r="AE681" s="12"/>
      <c r="AF681" s="12"/>
      <c r="AG681" s="12"/>
      <c r="AH681" s="12"/>
      <c r="AI681" s="12">
        <v>1</v>
      </c>
      <c r="AJ681" s="12">
        <f t="shared" si="66"/>
        <v>5.5</v>
      </c>
    </row>
    <row r="682" spans="1:36">
      <c r="A682" s="12">
        <v>664</v>
      </c>
      <c r="B682" s="12" t="s">
        <v>1296</v>
      </c>
      <c r="C682" s="12" t="s">
        <v>1297</v>
      </c>
      <c r="D682" s="12"/>
      <c r="E682" s="12">
        <v>0.3</v>
      </c>
      <c r="F682" s="12">
        <v>1</v>
      </c>
      <c r="G682" s="12">
        <f t="shared" si="65"/>
        <v>1.3</v>
      </c>
      <c r="H682" s="12">
        <v>0.1</v>
      </c>
      <c r="I682" s="12"/>
      <c r="J682" s="12">
        <v>1</v>
      </c>
      <c r="K682" s="12"/>
      <c r="L682" s="12"/>
      <c r="M682" s="12">
        <v>1.1</v>
      </c>
      <c r="N682" s="12"/>
      <c r="O682" s="12"/>
      <c r="P682" s="12"/>
      <c r="Q682" s="12">
        <v>2</v>
      </c>
      <c r="R682" s="12"/>
      <c r="S682" s="12">
        <v>2</v>
      </c>
      <c r="T682" s="12"/>
      <c r="U682" s="12"/>
      <c r="V682" s="12">
        <v>0.1</v>
      </c>
      <c r="W682" s="12">
        <v>0.1</v>
      </c>
      <c r="X682" s="12">
        <v>1</v>
      </c>
      <c r="Y682" s="12"/>
      <c r="Z682" s="12"/>
      <c r="AA682" s="12"/>
      <c r="AB682" s="12"/>
      <c r="AC682" s="12"/>
      <c r="AD682" s="12">
        <v>1</v>
      </c>
      <c r="AE682" s="12"/>
      <c r="AF682" s="12"/>
      <c r="AG682" s="12"/>
      <c r="AH682" s="12"/>
      <c r="AI682" s="12">
        <v>1</v>
      </c>
      <c r="AJ682" s="12">
        <f t="shared" si="66"/>
        <v>6.5</v>
      </c>
    </row>
    <row r="683" spans="1:36">
      <c r="A683" s="12">
        <v>665</v>
      </c>
      <c r="B683" s="12" t="s">
        <v>1298</v>
      </c>
      <c r="C683" s="12" t="s">
        <v>1299</v>
      </c>
      <c r="D683" s="12"/>
      <c r="E683" s="12">
        <v>0.3</v>
      </c>
      <c r="F683" s="12">
        <v>1</v>
      </c>
      <c r="G683" s="12">
        <f t="shared" si="65"/>
        <v>1.3</v>
      </c>
      <c r="H683" s="12">
        <v>0.1</v>
      </c>
      <c r="I683" s="12"/>
      <c r="J683" s="12">
        <v>0.5</v>
      </c>
      <c r="K683" s="12"/>
      <c r="L683" s="12"/>
      <c r="M683" s="12">
        <v>0.6</v>
      </c>
      <c r="N683" s="12"/>
      <c r="O683" s="12"/>
      <c r="P683" s="12"/>
      <c r="Q683" s="12"/>
      <c r="R683" s="12"/>
      <c r="S683" s="12"/>
      <c r="T683" s="12"/>
      <c r="U683" s="12"/>
      <c r="V683" s="12">
        <v>0.1</v>
      </c>
      <c r="W683" s="12">
        <v>0.1</v>
      </c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>
        <f t="shared" si="66"/>
        <v>2</v>
      </c>
    </row>
    <row r="684" spans="1:36">
      <c r="A684" s="12">
        <v>666</v>
      </c>
      <c r="B684" s="12" t="s">
        <v>1300</v>
      </c>
      <c r="C684" s="12" t="s">
        <v>1301</v>
      </c>
      <c r="D684" s="12"/>
      <c r="E684" s="12">
        <v>0.3</v>
      </c>
      <c r="F684" s="12">
        <v>1</v>
      </c>
      <c r="G684" s="12">
        <f t="shared" si="65"/>
        <v>1.3</v>
      </c>
      <c r="H684" s="12">
        <v>1.5</v>
      </c>
      <c r="I684" s="12"/>
      <c r="J684" s="12">
        <v>0.5</v>
      </c>
      <c r="K684" s="12"/>
      <c r="L684" s="12"/>
      <c r="M684" s="12">
        <v>2</v>
      </c>
      <c r="N684" s="12"/>
      <c r="O684" s="12"/>
      <c r="P684" s="12"/>
      <c r="Q684" s="12">
        <v>8.5</v>
      </c>
      <c r="R684" s="12"/>
      <c r="S684" s="12">
        <v>8.5</v>
      </c>
      <c r="T684" s="12"/>
      <c r="U684" s="12"/>
      <c r="V684" s="12">
        <v>1</v>
      </c>
      <c r="W684" s="12">
        <v>1</v>
      </c>
      <c r="X684" s="12">
        <v>1</v>
      </c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>
        <f t="shared" si="66"/>
        <v>13.8</v>
      </c>
    </row>
    <row r="685" spans="1:36">
      <c r="A685" s="12">
        <v>667</v>
      </c>
      <c r="B685" s="12" t="s">
        <v>1302</v>
      </c>
      <c r="C685" s="12" t="s">
        <v>1303</v>
      </c>
      <c r="D685" s="12"/>
      <c r="E685" s="12">
        <v>0.3</v>
      </c>
      <c r="F685" s="12">
        <v>1</v>
      </c>
      <c r="G685" s="12">
        <f t="shared" si="65"/>
        <v>1.3</v>
      </c>
      <c r="H685" s="12">
        <v>0.1</v>
      </c>
      <c r="I685" s="12"/>
      <c r="J685" s="12">
        <v>0.5</v>
      </c>
      <c r="K685" s="12"/>
      <c r="L685" s="12"/>
      <c r="M685" s="12">
        <v>0.6</v>
      </c>
      <c r="N685" s="12"/>
      <c r="O685" s="12"/>
      <c r="P685" s="12"/>
      <c r="Q685" s="12"/>
      <c r="R685" s="12"/>
      <c r="S685" s="12"/>
      <c r="T685" s="12"/>
      <c r="U685" s="12"/>
      <c r="V685" s="12">
        <v>0.1</v>
      </c>
      <c r="W685" s="12">
        <v>0.1</v>
      </c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>
        <f t="shared" si="66"/>
        <v>2</v>
      </c>
    </row>
    <row r="686" spans="1:36">
      <c r="A686" s="12">
        <v>668</v>
      </c>
      <c r="B686" s="12" t="s">
        <v>1304</v>
      </c>
      <c r="C686" s="12" t="s">
        <v>1305</v>
      </c>
      <c r="D686" s="12"/>
      <c r="E686" s="12">
        <v>0.3</v>
      </c>
      <c r="F686" s="12">
        <v>1</v>
      </c>
      <c r="G686" s="12">
        <f t="shared" si="65"/>
        <v>1.3</v>
      </c>
      <c r="H686" s="12">
        <v>1</v>
      </c>
      <c r="I686" s="12"/>
      <c r="J686" s="12">
        <v>0.5</v>
      </c>
      <c r="K686" s="12"/>
      <c r="L686" s="12"/>
      <c r="M686" s="12">
        <v>1.5</v>
      </c>
      <c r="N686" s="12"/>
      <c r="O686" s="12"/>
      <c r="P686" s="12"/>
      <c r="Q686" s="12"/>
      <c r="R686" s="12"/>
      <c r="S686" s="12"/>
      <c r="T686" s="12"/>
      <c r="U686" s="12"/>
      <c r="V686" s="12">
        <v>0.1</v>
      </c>
      <c r="W686" s="12">
        <v>0.1</v>
      </c>
      <c r="X686" s="12">
        <v>1</v>
      </c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>
        <f t="shared" si="66"/>
        <v>3.9</v>
      </c>
    </row>
    <row r="687" spans="1:36">
      <c r="A687" s="12">
        <v>669</v>
      </c>
      <c r="B687" s="12" t="s">
        <v>1306</v>
      </c>
      <c r="C687" s="12" t="s">
        <v>1307</v>
      </c>
      <c r="D687" s="12"/>
      <c r="E687" s="12">
        <v>0.3</v>
      </c>
      <c r="F687" s="12">
        <v>1</v>
      </c>
      <c r="G687" s="12">
        <f t="shared" si="65"/>
        <v>1.3</v>
      </c>
      <c r="H687" s="12">
        <v>0.1</v>
      </c>
      <c r="I687" s="12"/>
      <c r="J687" s="12">
        <v>0.5</v>
      </c>
      <c r="K687" s="12"/>
      <c r="L687" s="12"/>
      <c r="M687" s="12">
        <v>0.6</v>
      </c>
      <c r="N687" s="12"/>
      <c r="O687" s="12"/>
      <c r="P687" s="12"/>
      <c r="Q687" s="12"/>
      <c r="R687" s="12"/>
      <c r="S687" s="12"/>
      <c r="T687" s="12"/>
      <c r="U687" s="12"/>
      <c r="V687" s="12">
        <v>0.1</v>
      </c>
      <c r="W687" s="12">
        <v>0.1</v>
      </c>
      <c r="X687" s="12">
        <v>1</v>
      </c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>
        <f t="shared" si="66"/>
        <v>3</v>
      </c>
    </row>
    <row r="688" spans="1:36">
      <c r="A688" s="12">
        <v>670</v>
      </c>
      <c r="B688" s="12" t="s">
        <v>1308</v>
      </c>
      <c r="C688" s="12" t="s">
        <v>1309</v>
      </c>
      <c r="D688" s="12"/>
      <c r="E688" s="12">
        <v>0.3</v>
      </c>
      <c r="F688" s="12">
        <v>1</v>
      </c>
      <c r="G688" s="12">
        <f t="shared" si="65"/>
        <v>1.3</v>
      </c>
      <c r="H688" s="12">
        <v>0.1</v>
      </c>
      <c r="I688" s="12"/>
      <c r="J688" s="12">
        <v>1</v>
      </c>
      <c r="K688" s="12"/>
      <c r="L688" s="12"/>
      <c r="M688" s="12">
        <v>1.1</v>
      </c>
      <c r="N688" s="12"/>
      <c r="O688" s="12"/>
      <c r="P688" s="12"/>
      <c r="Q688" s="12">
        <v>1</v>
      </c>
      <c r="R688" s="12"/>
      <c r="S688" s="12">
        <v>1</v>
      </c>
      <c r="T688" s="12"/>
      <c r="U688" s="12"/>
      <c r="V688" s="12">
        <v>0.1</v>
      </c>
      <c r="W688" s="12">
        <v>0.1</v>
      </c>
      <c r="X688" s="12"/>
      <c r="Y688" s="12"/>
      <c r="Z688" s="12"/>
      <c r="AA688" s="12"/>
      <c r="AB688" s="12"/>
      <c r="AC688" s="12"/>
      <c r="AD688" s="12">
        <v>1</v>
      </c>
      <c r="AE688" s="12"/>
      <c r="AF688" s="12"/>
      <c r="AG688" s="12"/>
      <c r="AH688" s="12"/>
      <c r="AI688" s="12">
        <v>1</v>
      </c>
      <c r="AJ688" s="12">
        <f t="shared" si="66"/>
        <v>4.5</v>
      </c>
    </row>
    <row r="689" spans="1:36">
      <c r="A689" s="12">
        <v>671</v>
      </c>
      <c r="B689" s="12" t="s">
        <v>1310</v>
      </c>
      <c r="C689" s="12" t="s">
        <v>1311</v>
      </c>
      <c r="D689" s="12"/>
      <c r="E689" s="12">
        <v>0.3</v>
      </c>
      <c r="F689" s="12">
        <v>1</v>
      </c>
      <c r="G689" s="12">
        <f t="shared" si="65"/>
        <v>1.3</v>
      </c>
      <c r="H689" s="12">
        <v>0.1</v>
      </c>
      <c r="I689" s="12"/>
      <c r="J689" s="12">
        <v>0.5</v>
      </c>
      <c r="K689" s="12"/>
      <c r="L689" s="12"/>
      <c r="M689" s="12">
        <v>0.6</v>
      </c>
      <c r="N689" s="12"/>
      <c r="O689" s="12"/>
      <c r="P689" s="12"/>
      <c r="Q689" s="12"/>
      <c r="R689" s="12"/>
      <c r="S689" s="12"/>
      <c r="T689" s="12"/>
      <c r="U689" s="12"/>
      <c r="V689" s="12">
        <v>0.1</v>
      </c>
      <c r="W689" s="12">
        <v>0.1</v>
      </c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>
        <f t="shared" si="66"/>
        <v>2</v>
      </c>
    </row>
    <row r="690" spans="1:36">
      <c r="A690" s="12">
        <v>672</v>
      </c>
      <c r="B690" s="12" t="s">
        <v>1312</v>
      </c>
      <c r="C690" s="12" t="s">
        <v>1313</v>
      </c>
      <c r="D690" s="12"/>
      <c r="E690" s="12">
        <v>0.3</v>
      </c>
      <c r="F690" s="12">
        <v>1</v>
      </c>
      <c r="G690" s="12">
        <f t="shared" si="65"/>
        <v>1.3</v>
      </c>
      <c r="H690" s="12">
        <v>0.1</v>
      </c>
      <c r="I690" s="12"/>
      <c r="J690" s="12">
        <v>0.5</v>
      </c>
      <c r="K690" s="12"/>
      <c r="L690" s="12"/>
      <c r="M690" s="12">
        <v>0.6</v>
      </c>
      <c r="N690" s="12"/>
      <c r="O690" s="12"/>
      <c r="P690" s="12"/>
      <c r="Q690" s="12"/>
      <c r="R690" s="12"/>
      <c r="S690" s="12"/>
      <c r="T690" s="12"/>
      <c r="U690" s="12"/>
      <c r="V690" s="12">
        <v>0.1</v>
      </c>
      <c r="W690" s="12">
        <v>0.1</v>
      </c>
      <c r="X690" s="12">
        <v>2</v>
      </c>
      <c r="Y690" s="12"/>
      <c r="Z690" s="12"/>
      <c r="AA690" s="12"/>
      <c r="AB690" s="12"/>
      <c r="AC690" s="12"/>
      <c r="AD690" s="12">
        <v>1</v>
      </c>
      <c r="AE690" s="12"/>
      <c r="AF690" s="12"/>
      <c r="AG690" s="12"/>
      <c r="AH690" s="12"/>
      <c r="AI690" s="12">
        <v>1</v>
      </c>
      <c r="AJ690" s="12">
        <f t="shared" si="66"/>
        <v>5</v>
      </c>
    </row>
    <row r="691" spans="1:36">
      <c r="A691" s="12">
        <v>673</v>
      </c>
      <c r="B691" s="12" t="s">
        <v>1314</v>
      </c>
      <c r="C691" s="12" t="s">
        <v>1315</v>
      </c>
      <c r="D691" s="12"/>
      <c r="E691" s="12">
        <v>0.3</v>
      </c>
      <c r="F691" s="12">
        <v>1</v>
      </c>
      <c r="G691" s="12">
        <f t="shared" si="65"/>
        <v>1.3</v>
      </c>
      <c r="H691" s="12">
        <v>0.1</v>
      </c>
      <c r="I691" s="12"/>
      <c r="J691" s="12">
        <v>0.5</v>
      </c>
      <c r="K691" s="12"/>
      <c r="L691" s="12"/>
      <c r="M691" s="12">
        <v>0.6</v>
      </c>
      <c r="N691" s="12"/>
      <c r="O691" s="12"/>
      <c r="P691" s="12"/>
      <c r="Q691" s="12"/>
      <c r="R691" s="12"/>
      <c r="S691" s="12"/>
      <c r="T691" s="12"/>
      <c r="U691" s="12"/>
      <c r="V691" s="12">
        <v>0.1</v>
      </c>
      <c r="W691" s="12">
        <v>0.1</v>
      </c>
      <c r="X691" s="12">
        <v>2</v>
      </c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>
        <f t="shared" si="66"/>
        <v>4</v>
      </c>
    </row>
    <row r="692" spans="1:36">
      <c r="A692" s="12">
        <v>674</v>
      </c>
      <c r="B692" s="12" t="s">
        <v>1316</v>
      </c>
      <c r="C692" s="12" t="s">
        <v>1317</v>
      </c>
      <c r="D692" s="12"/>
      <c r="E692" s="12">
        <v>0.3</v>
      </c>
      <c r="F692" s="12">
        <v>1</v>
      </c>
      <c r="G692" s="12">
        <f t="shared" si="65"/>
        <v>1.3</v>
      </c>
      <c r="H692" s="12">
        <v>0.1</v>
      </c>
      <c r="I692" s="12"/>
      <c r="J692" s="12">
        <v>0.5</v>
      </c>
      <c r="K692" s="12"/>
      <c r="L692" s="12"/>
      <c r="M692" s="12">
        <v>0.6</v>
      </c>
      <c r="N692" s="12"/>
      <c r="O692" s="12"/>
      <c r="P692" s="12"/>
      <c r="Q692" s="12"/>
      <c r="R692" s="12"/>
      <c r="S692" s="12"/>
      <c r="T692" s="12"/>
      <c r="U692" s="12"/>
      <c r="V692" s="12">
        <v>0.1</v>
      </c>
      <c r="W692" s="12">
        <v>0.1</v>
      </c>
      <c r="X692" s="12"/>
      <c r="Y692" s="12"/>
      <c r="Z692" s="12"/>
      <c r="AA692" s="12"/>
      <c r="AB692" s="12"/>
      <c r="AC692" s="12"/>
      <c r="AD692" s="12">
        <v>1</v>
      </c>
      <c r="AE692" s="12"/>
      <c r="AF692" s="12"/>
      <c r="AG692" s="12"/>
      <c r="AH692" s="12"/>
      <c r="AI692" s="12">
        <v>1</v>
      </c>
      <c r="AJ692" s="12">
        <f t="shared" si="66"/>
        <v>3</v>
      </c>
    </row>
    <row r="693" spans="1:36">
      <c r="A693" s="12">
        <v>675</v>
      </c>
      <c r="B693" s="12" t="s">
        <v>899</v>
      </c>
      <c r="C693" s="12" t="s">
        <v>1318</v>
      </c>
      <c r="D693" s="12"/>
      <c r="E693" s="12">
        <v>0.3</v>
      </c>
      <c r="F693" s="12">
        <v>1</v>
      </c>
      <c r="G693" s="12">
        <f t="shared" si="65"/>
        <v>1.3</v>
      </c>
      <c r="H693" s="12">
        <v>0.1</v>
      </c>
      <c r="I693" s="12"/>
      <c r="J693" s="12">
        <v>1.5</v>
      </c>
      <c r="K693" s="12"/>
      <c r="L693" s="12"/>
      <c r="M693" s="12">
        <v>1.6</v>
      </c>
      <c r="N693" s="12"/>
      <c r="O693" s="12"/>
      <c r="P693" s="12"/>
      <c r="Q693" s="12"/>
      <c r="R693" s="12"/>
      <c r="S693" s="12"/>
      <c r="T693" s="12"/>
      <c r="U693" s="12"/>
      <c r="V693" s="12">
        <v>0.1</v>
      </c>
      <c r="W693" s="12">
        <v>0.1</v>
      </c>
      <c r="X693" s="12">
        <v>2</v>
      </c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>
        <f t="shared" si="66"/>
        <v>5</v>
      </c>
    </row>
    <row r="694" spans="1:36">
      <c r="A694" s="12">
        <v>676</v>
      </c>
      <c r="B694" s="12" t="s">
        <v>1319</v>
      </c>
      <c r="C694" s="12" t="s">
        <v>1320</v>
      </c>
      <c r="D694" s="12"/>
      <c r="E694" s="12">
        <v>0.3</v>
      </c>
      <c r="F694" s="12">
        <v>1</v>
      </c>
      <c r="G694" s="12">
        <f t="shared" si="65"/>
        <v>1.3</v>
      </c>
      <c r="H694" s="12">
        <v>0.1</v>
      </c>
      <c r="I694" s="12"/>
      <c r="J694" s="12">
        <v>1.5</v>
      </c>
      <c r="K694" s="12"/>
      <c r="L694" s="12"/>
      <c r="M694" s="12">
        <v>1.6</v>
      </c>
      <c r="N694" s="12"/>
      <c r="O694" s="12"/>
      <c r="P694" s="12"/>
      <c r="Q694" s="12"/>
      <c r="R694" s="12"/>
      <c r="S694" s="12"/>
      <c r="T694" s="12"/>
      <c r="U694" s="12"/>
      <c r="V694" s="12">
        <v>0.1</v>
      </c>
      <c r="W694" s="12">
        <v>0.1</v>
      </c>
      <c r="X694" s="12">
        <v>2</v>
      </c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>
        <f t="shared" si="66"/>
        <v>5</v>
      </c>
    </row>
    <row r="695" spans="1:36">
      <c r="A695" s="12">
        <v>677</v>
      </c>
      <c r="B695" s="12" t="s">
        <v>1321</v>
      </c>
      <c r="C695" s="12" t="s">
        <v>1322</v>
      </c>
      <c r="D695" s="12"/>
      <c r="E695" s="12">
        <v>0.3</v>
      </c>
      <c r="F695" s="12">
        <v>1</v>
      </c>
      <c r="G695" s="12">
        <f t="shared" si="65"/>
        <v>1.3</v>
      </c>
      <c r="H695" s="12">
        <v>1.15</v>
      </c>
      <c r="I695" s="12"/>
      <c r="J695" s="12">
        <v>0.5</v>
      </c>
      <c r="K695" s="12"/>
      <c r="L695" s="12"/>
      <c r="M695" s="12">
        <v>1.65</v>
      </c>
      <c r="N695" s="12"/>
      <c r="O695" s="12"/>
      <c r="P695" s="12"/>
      <c r="Q695" s="12"/>
      <c r="R695" s="12"/>
      <c r="S695" s="12"/>
      <c r="T695" s="12"/>
      <c r="U695" s="12"/>
      <c r="V695" s="12">
        <v>0.4</v>
      </c>
      <c r="W695" s="12">
        <v>0.4</v>
      </c>
      <c r="X695" s="12">
        <v>2</v>
      </c>
      <c r="Y695" s="12"/>
      <c r="Z695" s="12"/>
      <c r="AA695" s="12"/>
      <c r="AB695" s="12"/>
      <c r="AC695" s="12"/>
      <c r="AD695" s="12">
        <v>1</v>
      </c>
      <c r="AE695" s="12"/>
      <c r="AF695" s="12"/>
      <c r="AG695" s="12"/>
      <c r="AH695" s="12"/>
      <c r="AI695" s="12">
        <v>1</v>
      </c>
      <c r="AJ695" s="12">
        <f t="shared" si="66"/>
        <v>6.35</v>
      </c>
    </row>
    <row r="696" spans="1:36">
      <c r="A696" s="12">
        <v>678</v>
      </c>
      <c r="B696" s="12" t="s">
        <v>1323</v>
      </c>
      <c r="C696" s="12" t="s">
        <v>1324</v>
      </c>
      <c r="D696" s="12"/>
      <c r="E696" s="12">
        <v>0.3</v>
      </c>
      <c r="F696" s="12">
        <v>1</v>
      </c>
      <c r="G696" s="12">
        <f t="shared" si="65"/>
        <v>1.3</v>
      </c>
      <c r="H696" s="12">
        <v>0.1</v>
      </c>
      <c r="I696" s="12"/>
      <c r="J696" s="12">
        <v>0.5</v>
      </c>
      <c r="K696" s="12"/>
      <c r="L696" s="12"/>
      <c r="M696" s="12">
        <v>0.6</v>
      </c>
      <c r="N696" s="12"/>
      <c r="O696" s="12"/>
      <c r="P696" s="12"/>
      <c r="Q696" s="12"/>
      <c r="R696" s="12"/>
      <c r="S696" s="12"/>
      <c r="T696" s="12"/>
      <c r="U696" s="12"/>
      <c r="V696" s="12">
        <v>0.1</v>
      </c>
      <c r="W696" s="12">
        <v>0.1</v>
      </c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>
        <f t="shared" si="66"/>
        <v>2</v>
      </c>
    </row>
    <row r="697" spans="1:36">
      <c r="A697" s="12">
        <v>679</v>
      </c>
      <c r="B697" s="12" t="s">
        <v>1325</v>
      </c>
      <c r="C697" s="12" t="s">
        <v>1326</v>
      </c>
      <c r="D697" s="12"/>
      <c r="E697" s="12">
        <v>0.3</v>
      </c>
      <c r="F697" s="12">
        <v>1</v>
      </c>
      <c r="G697" s="12">
        <f t="shared" si="65"/>
        <v>1.3</v>
      </c>
      <c r="H697" s="12">
        <v>0.1</v>
      </c>
      <c r="I697" s="12"/>
      <c r="J697" s="12">
        <v>0.5</v>
      </c>
      <c r="K697" s="12"/>
      <c r="L697" s="12"/>
      <c r="M697" s="12">
        <v>0.6</v>
      </c>
      <c r="N697" s="12"/>
      <c r="O697" s="12"/>
      <c r="P697" s="12"/>
      <c r="Q697" s="12"/>
      <c r="R697" s="12"/>
      <c r="S697" s="12"/>
      <c r="T697" s="12"/>
      <c r="U697" s="12"/>
      <c r="V697" s="12">
        <v>0.1</v>
      </c>
      <c r="W697" s="12">
        <v>0.1</v>
      </c>
      <c r="X697" s="12">
        <v>1</v>
      </c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>
        <f t="shared" si="66"/>
        <v>3</v>
      </c>
    </row>
    <row r="698" spans="1:36">
      <c r="A698" s="12">
        <v>680</v>
      </c>
      <c r="B698" s="12" t="s">
        <v>1327</v>
      </c>
      <c r="C698" s="12" t="s">
        <v>1328</v>
      </c>
      <c r="D698" s="12"/>
      <c r="E698" s="12">
        <v>0.3</v>
      </c>
      <c r="F698" s="12">
        <v>1</v>
      </c>
      <c r="G698" s="12">
        <f t="shared" si="65"/>
        <v>1.3</v>
      </c>
      <c r="H698" s="12">
        <v>0.1</v>
      </c>
      <c r="I698" s="12"/>
      <c r="J698" s="12">
        <v>0.5</v>
      </c>
      <c r="K698" s="12"/>
      <c r="L698" s="12"/>
      <c r="M698" s="12">
        <v>0.6</v>
      </c>
      <c r="N698" s="12"/>
      <c r="O698" s="12"/>
      <c r="P698" s="12"/>
      <c r="Q698" s="12"/>
      <c r="R698" s="12"/>
      <c r="S698" s="12"/>
      <c r="T698" s="12"/>
      <c r="U698" s="12"/>
      <c r="V698" s="12">
        <v>0.1</v>
      </c>
      <c r="W698" s="12">
        <v>0.1</v>
      </c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>
        <f t="shared" si="66"/>
        <v>2</v>
      </c>
    </row>
    <row r="699" spans="1:36">
      <c r="A699" s="12">
        <v>681</v>
      </c>
      <c r="B699" s="12" t="s">
        <v>1329</v>
      </c>
      <c r="C699" s="12" t="s">
        <v>1330</v>
      </c>
      <c r="D699" s="12"/>
      <c r="E699" s="12">
        <v>0.3</v>
      </c>
      <c r="F699" s="12">
        <v>1</v>
      </c>
      <c r="G699" s="12">
        <f t="shared" si="65"/>
        <v>1.3</v>
      </c>
      <c r="H699" s="12">
        <v>0.1</v>
      </c>
      <c r="I699" s="12"/>
      <c r="J699" s="12">
        <v>0.5</v>
      </c>
      <c r="K699" s="12"/>
      <c r="L699" s="12"/>
      <c r="M699" s="12">
        <v>0.6</v>
      </c>
      <c r="N699" s="12"/>
      <c r="O699" s="12"/>
      <c r="P699" s="12"/>
      <c r="Q699" s="12">
        <v>1</v>
      </c>
      <c r="R699" s="12"/>
      <c r="S699" s="12">
        <v>1</v>
      </c>
      <c r="T699" s="12"/>
      <c r="U699" s="12"/>
      <c r="V699" s="12">
        <v>0.4</v>
      </c>
      <c r="W699" s="12">
        <v>0.4</v>
      </c>
      <c r="X699" s="12">
        <v>1</v>
      </c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>
        <f t="shared" si="66"/>
        <v>4.3</v>
      </c>
    </row>
    <row r="700" spans="1:36">
      <c r="A700" s="12">
        <v>682</v>
      </c>
      <c r="B700" s="12" t="s">
        <v>1331</v>
      </c>
      <c r="C700" s="12" t="s">
        <v>1332</v>
      </c>
      <c r="D700" s="12"/>
      <c r="E700" s="12">
        <v>0.3</v>
      </c>
      <c r="F700" s="12">
        <v>1</v>
      </c>
      <c r="G700" s="12">
        <f t="shared" si="65"/>
        <v>1.3</v>
      </c>
      <c r="H700" s="12">
        <v>0.1</v>
      </c>
      <c r="I700" s="12"/>
      <c r="J700" s="12">
        <v>0.5</v>
      </c>
      <c r="K700" s="12"/>
      <c r="L700" s="12"/>
      <c r="M700" s="12">
        <v>0.6</v>
      </c>
      <c r="N700" s="12"/>
      <c r="O700" s="12"/>
      <c r="P700" s="12"/>
      <c r="Q700" s="12"/>
      <c r="R700" s="12"/>
      <c r="S700" s="12"/>
      <c r="T700" s="12"/>
      <c r="U700" s="12"/>
      <c r="V700" s="12">
        <v>0.1</v>
      </c>
      <c r="W700" s="12">
        <v>0.1</v>
      </c>
      <c r="X700" s="12">
        <v>1</v>
      </c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>
        <f t="shared" si="66"/>
        <v>3</v>
      </c>
    </row>
    <row r="701" spans="1:36">
      <c r="A701" s="12">
        <v>683</v>
      </c>
      <c r="B701" s="12" t="s">
        <v>1333</v>
      </c>
      <c r="C701" s="12" t="s">
        <v>1334</v>
      </c>
      <c r="D701" s="12"/>
      <c r="E701" s="12">
        <v>0.3</v>
      </c>
      <c r="F701" s="12">
        <v>1</v>
      </c>
      <c r="G701" s="12">
        <f t="shared" si="65"/>
        <v>1.3</v>
      </c>
      <c r="H701" s="12">
        <v>0.1</v>
      </c>
      <c r="I701" s="12"/>
      <c r="J701" s="12">
        <v>0.5</v>
      </c>
      <c r="K701" s="12"/>
      <c r="L701" s="12"/>
      <c r="M701" s="12">
        <v>0.6</v>
      </c>
      <c r="N701" s="12"/>
      <c r="O701" s="12"/>
      <c r="P701" s="12"/>
      <c r="Q701" s="12"/>
      <c r="R701" s="12"/>
      <c r="S701" s="12"/>
      <c r="T701" s="12"/>
      <c r="U701" s="12"/>
      <c r="V701" s="12">
        <v>0.1</v>
      </c>
      <c r="W701" s="12">
        <v>0.1</v>
      </c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>
        <f t="shared" si="66"/>
        <v>2</v>
      </c>
    </row>
    <row r="702" spans="1:36">
      <c r="A702" s="12">
        <v>684</v>
      </c>
      <c r="B702" s="12" t="s">
        <v>1335</v>
      </c>
      <c r="C702" s="12" t="s">
        <v>1336</v>
      </c>
      <c r="D702" s="12"/>
      <c r="E702" s="12">
        <v>0.3</v>
      </c>
      <c r="F702" s="12">
        <v>1</v>
      </c>
      <c r="G702" s="12">
        <f t="shared" si="65"/>
        <v>1.3</v>
      </c>
      <c r="H702" s="12">
        <v>1</v>
      </c>
      <c r="I702" s="12"/>
      <c r="J702" s="12">
        <v>1.5</v>
      </c>
      <c r="K702" s="12"/>
      <c r="L702" s="12"/>
      <c r="M702" s="12">
        <v>2.5</v>
      </c>
      <c r="N702" s="12"/>
      <c r="O702" s="12"/>
      <c r="P702" s="12"/>
      <c r="Q702" s="12"/>
      <c r="R702" s="12"/>
      <c r="S702" s="12"/>
      <c r="T702" s="12"/>
      <c r="U702" s="12"/>
      <c r="V702" s="12">
        <v>0.1</v>
      </c>
      <c r="W702" s="12">
        <v>0.1</v>
      </c>
      <c r="X702" s="12">
        <v>3</v>
      </c>
      <c r="Y702" s="12"/>
      <c r="Z702" s="12"/>
      <c r="AA702" s="12"/>
      <c r="AB702" s="12"/>
      <c r="AC702" s="12"/>
      <c r="AD702" s="12">
        <v>1</v>
      </c>
      <c r="AE702" s="12"/>
      <c r="AF702" s="12"/>
      <c r="AG702" s="12"/>
      <c r="AH702" s="12"/>
      <c r="AI702" s="12">
        <v>1</v>
      </c>
      <c r="AJ702" s="12">
        <f t="shared" si="66"/>
        <v>7.9</v>
      </c>
    </row>
    <row r="703" spans="1:36">
      <c r="A703" s="12">
        <v>685</v>
      </c>
      <c r="B703" s="12" t="s">
        <v>1337</v>
      </c>
      <c r="C703" s="12" t="s">
        <v>1338</v>
      </c>
      <c r="D703" s="12"/>
      <c r="E703" s="12">
        <v>0.3</v>
      </c>
      <c r="F703" s="12">
        <v>1</v>
      </c>
      <c r="G703" s="12">
        <f t="shared" si="65"/>
        <v>1.3</v>
      </c>
      <c r="H703" s="12">
        <v>0.1</v>
      </c>
      <c r="I703" s="12"/>
      <c r="J703" s="12">
        <v>0.5</v>
      </c>
      <c r="K703" s="12"/>
      <c r="L703" s="12"/>
      <c r="M703" s="12">
        <v>0.6</v>
      </c>
      <c r="N703" s="12"/>
      <c r="O703" s="12"/>
      <c r="P703" s="12"/>
      <c r="Q703" s="12">
        <v>2</v>
      </c>
      <c r="R703" s="12"/>
      <c r="S703" s="12">
        <v>2</v>
      </c>
      <c r="T703" s="12"/>
      <c r="U703" s="12"/>
      <c r="V703" s="12">
        <v>0.1</v>
      </c>
      <c r="W703" s="12">
        <v>0.1</v>
      </c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>
        <f t="shared" si="66"/>
        <v>4</v>
      </c>
    </row>
    <row r="704" spans="1:36">
      <c r="A704" s="12">
        <v>686</v>
      </c>
      <c r="B704" s="12" t="s">
        <v>1339</v>
      </c>
      <c r="C704" s="12" t="s">
        <v>1340</v>
      </c>
      <c r="D704" s="12"/>
      <c r="E704" s="12">
        <v>0.3</v>
      </c>
      <c r="F704" s="12">
        <v>1</v>
      </c>
      <c r="G704" s="12">
        <f t="shared" si="65"/>
        <v>1.3</v>
      </c>
      <c r="H704" s="12">
        <v>0.1</v>
      </c>
      <c r="I704" s="12"/>
      <c r="J704" s="12">
        <v>0.5</v>
      </c>
      <c r="K704" s="12"/>
      <c r="L704" s="12"/>
      <c r="M704" s="12">
        <v>0.6</v>
      </c>
      <c r="N704" s="12"/>
      <c r="O704" s="12"/>
      <c r="P704" s="12"/>
      <c r="Q704" s="12"/>
      <c r="R704" s="12"/>
      <c r="S704" s="12"/>
      <c r="T704" s="12"/>
      <c r="U704" s="12"/>
      <c r="V704" s="12">
        <v>0.1</v>
      </c>
      <c r="W704" s="12">
        <v>0.1</v>
      </c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>
        <f t="shared" si="66"/>
        <v>2</v>
      </c>
    </row>
    <row r="705" spans="1:36">
      <c r="A705" s="12">
        <v>687</v>
      </c>
      <c r="B705" s="12" t="s">
        <v>1341</v>
      </c>
      <c r="C705" s="12" t="s">
        <v>1342</v>
      </c>
      <c r="D705" s="12"/>
      <c r="E705" s="12">
        <v>0.3</v>
      </c>
      <c r="F705" s="12">
        <v>1</v>
      </c>
      <c r="G705" s="12">
        <f t="shared" si="65"/>
        <v>1.3</v>
      </c>
      <c r="H705" s="12">
        <v>0.1</v>
      </c>
      <c r="I705" s="12"/>
      <c r="J705" s="12">
        <v>0.5</v>
      </c>
      <c r="K705" s="12"/>
      <c r="L705" s="12"/>
      <c r="M705" s="12">
        <v>0.6</v>
      </c>
      <c r="N705" s="12"/>
      <c r="O705" s="12"/>
      <c r="P705" s="12"/>
      <c r="Q705" s="12"/>
      <c r="R705" s="12"/>
      <c r="S705" s="12"/>
      <c r="T705" s="12"/>
      <c r="U705" s="12"/>
      <c r="V705" s="12">
        <v>0.1</v>
      </c>
      <c r="W705" s="12">
        <v>0.1</v>
      </c>
      <c r="X705" s="12"/>
      <c r="Y705" s="12"/>
      <c r="Z705" s="12"/>
      <c r="AA705" s="12"/>
      <c r="AB705" s="12"/>
      <c r="AC705" s="12"/>
      <c r="AD705" s="12">
        <v>1</v>
      </c>
      <c r="AE705" s="12"/>
      <c r="AF705" s="12"/>
      <c r="AG705" s="12"/>
      <c r="AH705" s="12"/>
      <c r="AI705" s="12">
        <v>1</v>
      </c>
      <c r="AJ705" s="12">
        <f t="shared" si="66"/>
        <v>3</v>
      </c>
    </row>
    <row r="706" spans="1:36">
      <c r="A706" s="12">
        <v>688</v>
      </c>
      <c r="B706" s="12" t="s">
        <v>1343</v>
      </c>
      <c r="C706" s="12" t="s">
        <v>1344</v>
      </c>
      <c r="D706" s="12"/>
      <c r="E706" s="12">
        <v>0.3</v>
      </c>
      <c r="F706" s="12">
        <v>1</v>
      </c>
      <c r="G706" s="12">
        <f t="shared" si="65"/>
        <v>1.3</v>
      </c>
      <c r="H706" s="12">
        <v>0.1</v>
      </c>
      <c r="I706" s="12"/>
      <c r="J706" s="12">
        <v>0.5</v>
      </c>
      <c r="K706" s="12"/>
      <c r="L706" s="12"/>
      <c r="M706" s="12">
        <v>0.6</v>
      </c>
      <c r="N706" s="12"/>
      <c r="O706" s="12"/>
      <c r="P706" s="12"/>
      <c r="Q706" s="12"/>
      <c r="R706" s="12"/>
      <c r="S706" s="12"/>
      <c r="T706" s="12"/>
      <c r="U706" s="12"/>
      <c r="V706" s="12">
        <v>0.7</v>
      </c>
      <c r="W706" s="12">
        <v>0.7</v>
      </c>
      <c r="X706" s="12">
        <v>1</v>
      </c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>
        <f t="shared" si="66"/>
        <v>3.6</v>
      </c>
    </row>
    <row r="707" spans="1:36">
      <c r="A707" s="12">
        <v>689</v>
      </c>
      <c r="B707" s="12" t="s">
        <v>1345</v>
      </c>
      <c r="C707" s="12" t="s">
        <v>1346</v>
      </c>
      <c r="D707" s="12"/>
      <c r="E707" s="12">
        <v>0.3</v>
      </c>
      <c r="F707" s="12">
        <v>1</v>
      </c>
      <c r="G707" s="12">
        <f t="shared" si="65"/>
        <v>1.3</v>
      </c>
      <c r="H707" s="12">
        <v>0.1</v>
      </c>
      <c r="I707" s="12"/>
      <c r="J707" s="12">
        <v>1</v>
      </c>
      <c r="K707" s="12"/>
      <c r="L707" s="12"/>
      <c r="M707" s="12">
        <v>1.1</v>
      </c>
      <c r="N707" s="12"/>
      <c r="O707" s="12"/>
      <c r="P707" s="12"/>
      <c r="Q707" s="12"/>
      <c r="R707" s="12"/>
      <c r="S707" s="12"/>
      <c r="T707" s="12"/>
      <c r="U707" s="12"/>
      <c r="V707" s="12">
        <v>0.1</v>
      </c>
      <c r="W707" s="12">
        <v>0.1</v>
      </c>
      <c r="X707" s="12">
        <v>1</v>
      </c>
      <c r="Y707" s="12"/>
      <c r="Z707" s="12"/>
      <c r="AA707" s="12"/>
      <c r="AB707" s="12"/>
      <c r="AC707" s="12"/>
      <c r="AD707" s="12">
        <v>1</v>
      </c>
      <c r="AE707" s="12"/>
      <c r="AF707" s="12"/>
      <c r="AG707" s="12"/>
      <c r="AH707" s="12"/>
      <c r="AI707" s="12">
        <v>1</v>
      </c>
      <c r="AJ707" s="12">
        <f t="shared" si="66"/>
        <v>4.5</v>
      </c>
    </row>
    <row r="708" spans="1:36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</row>
    <row r="709" spans="1:36">
      <c r="A709" s="12">
        <v>690</v>
      </c>
      <c r="B709" s="12" t="s">
        <v>1347</v>
      </c>
      <c r="C709" s="12">
        <v>202142140137</v>
      </c>
      <c r="D709" s="12"/>
      <c r="E709" s="12"/>
      <c r="F709" s="12">
        <v>1</v>
      </c>
      <c r="G709" s="12">
        <v>1</v>
      </c>
      <c r="H709" s="12" t="s">
        <v>1348</v>
      </c>
      <c r="I709" s="12"/>
      <c r="J709" s="12"/>
      <c r="K709" s="12"/>
      <c r="L709" s="12"/>
      <c r="M709" s="12">
        <f t="shared" ref="M709:M740" si="67">H709+I709+J709+K709+L709</f>
        <v>1</v>
      </c>
      <c r="N709" s="12"/>
      <c r="O709" s="12"/>
      <c r="P709" s="12"/>
      <c r="Q709" s="12"/>
      <c r="R709" s="12"/>
      <c r="S709" s="12">
        <v>0</v>
      </c>
      <c r="T709" s="12"/>
      <c r="U709" s="12"/>
      <c r="V709" s="12"/>
      <c r="W709" s="12" t="s">
        <v>1349</v>
      </c>
      <c r="X709" s="12">
        <v>1</v>
      </c>
      <c r="Y709" s="12"/>
      <c r="Z709" s="12"/>
      <c r="AA709" s="12"/>
      <c r="AB709" s="12"/>
      <c r="AC709" s="12">
        <f>X709+Y709+Z709+AA709+AB709</f>
        <v>1</v>
      </c>
      <c r="AD709" s="12"/>
      <c r="AE709" s="12"/>
      <c r="AF709" s="12"/>
      <c r="AG709" s="12"/>
      <c r="AH709" s="12"/>
      <c r="AI709" s="12" t="s">
        <v>1349</v>
      </c>
      <c r="AJ709" s="12">
        <f t="shared" ref="AJ709:AJ740" si="68">G709+M709+S709+W709+AC709</f>
        <v>3</v>
      </c>
    </row>
    <row r="710" spans="1:36">
      <c r="A710" s="12">
        <v>691</v>
      </c>
      <c r="B710" s="12" t="s">
        <v>1350</v>
      </c>
      <c r="C710" s="12">
        <v>202142140147</v>
      </c>
      <c r="D710" s="12"/>
      <c r="E710" s="12"/>
      <c r="F710" s="12">
        <v>1</v>
      </c>
      <c r="G710" s="12">
        <v>1</v>
      </c>
      <c r="H710" s="12"/>
      <c r="I710" s="12"/>
      <c r="J710" s="12">
        <v>0.5</v>
      </c>
      <c r="K710" s="12"/>
      <c r="L710" s="12"/>
      <c r="M710" s="12">
        <f t="shared" si="67"/>
        <v>0.5</v>
      </c>
      <c r="N710" s="12"/>
      <c r="O710" s="12"/>
      <c r="P710" s="12"/>
      <c r="Q710" s="12"/>
      <c r="R710" s="12"/>
      <c r="S710" s="12" t="s">
        <v>1349</v>
      </c>
      <c r="T710" s="12"/>
      <c r="U710" s="12"/>
      <c r="V710" s="12"/>
      <c r="W710" s="12" t="s">
        <v>1349</v>
      </c>
      <c r="X710" s="12"/>
      <c r="Y710" s="12"/>
      <c r="Z710" s="12"/>
      <c r="AA710" s="12"/>
      <c r="AB710" s="12"/>
      <c r="AC710" s="12">
        <f t="shared" ref="AC710:AC758" si="69">X710+Y710+Z710+AA710+AB710</f>
        <v>0</v>
      </c>
      <c r="AD710" s="12"/>
      <c r="AE710" s="12"/>
      <c r="AF710" s="12"/>
      <c r="AG710" s="12"/>
      <c r="AH710" s="12"/>
      <c r="AI710" s="12" t="s">
        <v>1349</v>
      </c>
      <c r="AJ710" s="12">
        <f t="shared" si="68"/>
        <v>1.5</v>
      </c>
    </row>
    <row r="711" spans="1:36">
      <c r="A711" s="12">
        <v>692</v>
      </c>
      <c r="B711" s="12" t="s">
        <v>1351</v>
      </c>
      <c r="C711" s="12">
        <v>202142140150</v>
      </c>
      <c r="D711" s="12"/>
      <c r="E711" s="12"/>
      <c r="F711" s="12">
        <v>1</v>
      </c>
      <c r="G711" s="12">
        <v>1</v>
      </c>
      <c r="H711" s="12"/>
      <c r="I711" s="12"/>
      <c r="J711" s="12" t="s">
        <v>1352</v>
      </c>
      <c r="K711" s="12"/>
      <c r="L711" s="12"/>
      <c r="M711" s="12">
        <f t="shared" si="67"/>
        <v>0.3</v>
      </c>
      <c r="N711" s="12"/>
      <c r="O711" s="12"/>
      <c r="P711" s="12"/>
      <c r="Q711" s="12" t="s">
        <v>1353</v>
      </c>
      <c r="R711" s="12"/>
      <c r="S711" s="12" t="s">
        <v>1353</v>
      </c>
      <c r="T711" s="12"/>
      <c r="U711" s="12"/>
      <c r="V711" s="12"/>
      <c r="W711" s="12" t="s">
        <v>1349</v>
      </c>
      <c r="X711" s="12">
        <v>2</v>
      </c>
      <c r="Y711" s="12"/>
      <c r="Z711" s="12"/>
      <c r="AA711" s="12"/>
      <c r="AB711" s="12"/>
      <c r="AC711" s="12">
        <f t="shared" si="69"/>
        <v>2</v>
      </c>
      <c r="AD711" s="12"/>
      <c r="AE711" s="12"/>
      <c r="AF711" s="12"/>
      <c r="AG711" s="12"/>
      <c r="AH711" s="12"/>
      <c r="AI711" s="12" t="s">
        <v>1349</v>
      </c>
      <c r="AJ711" s="12">
        <f t="shared" si="68"/>
        <v>9.8</v>
      </c>
    </row>
    <row r="712" spans="1:36">
      <c r="A712" s="12">
        <v>693</v>
      </c>
      <c r="B712" s="12" t="s">
        <v>1354</v>
      </c>
      <c r="C712" s="12">
        <v>202142140109</v>
      </c>
      <c r="D712" s="12"/>
      <c r="E712" s="12"/>
      <c r="F712" s="12">
        <v>1</v>
      </c>
      <c r="G712" s="12">
        <v>1</v>
      </c>
      <c r="H712" s="12"/>
      <c r="I712" s="12"/>
      <c r="J712" s="12">
        <v>0.5</v>
      </c>
      <c r="K712" s="12"/>
      <c r="L712" s="12"/>
      <c r="M712" s="12">
        <f t="shared" si="67"/>
        <v>0.5</v>
      </c>
      <c r="N712" s="12"/>
      <c r="O712" s="12"/>
      <c r="P712" s="12"/>
      <c r="Q712" s="12"/>
      <c r="R712" s="12"/>
      <c r="S712" s="12" t="s">
        <v>1349</v>
      </c>
      <c r="T712" s="12"/>
      <c r="U712" s="12"/>
      <c r="V712" s="12"/>
      <c r="W712" s="12" t="s">
        <v>1349</v>
      </c>
      <c r="X712" s="12">
        <v>1</v>
      </c>
      <c r="Y712" s="12"/>
      <c r="Z712" s="12"/>
      <c r="AA712" s="12"/>
      <c r="AB712" s="12"/>
      <c r="AC712" s="12">
        <f t="shared" si="69"/>
        <v>1</v>
      </c>
      <c r="AD712" s="12"/>
      <c r="AE712" s="12"/>
      <c r="AF712" s="12"/>
      <c r="AG712" s="12"/>
      <c r="AH712" s="12"/>
      <c r="AI712" s="12" t="s">
        <v>1349</v>
      </c>
      <c r="AJ712" s="12">
        <f t="shared" si="68"/>
        <v>2.5</v>
      </c>
    </row>
    <row r="713" spans="1:36">
      <c r="A713" s="12">
        <v>694</v>
      </c>
      <c r="B713" s="12" t="s">
        <v>1355</v>
      </c>
      <c r="C713" s="12">
        <v>202142140148</v>
      </c>
      <c r="D713" s="12"/>
      <c r="E713" s="12"/>
      <c r="F713" s="12">
        <v>1</v>
      </c>
      <c r="G713" s="12">
        <v>1</v>
      </c>
      <c r="H713" s="12"/>
      <c r="I713" s="12"/>
      <c r="J713" s="12">
        <v>0.5</v>
      </c>
      <c r="K713" s="12"/>
      <c r="L713" s="12"/>
      <c r="M713" s="12">
        <f t="shared" si="67"/>
        <v>0.5</v>
      </c>
      <c r="N713" s="12"/>
      <c r="O713" s="12"/>
      <c r="P713" s="12"/>
      <c r="Q713" s="12"/>
      <c r="R713" s="12"/>
      <c r="S713" s="12" t="s">
        <v>1349</v>
      </c>
      <c r="T713" s="12"/>
      <c r="U713" s="12"/>
      <c r="V713" s="12"/>
      <c r="W713" s="12" t="s">
        <v>1349</v>
      </c>
      <c r="X713" s="12"/>
      <c r="Y713" s="12"/>
      <c r="Z713" s="12"/>
      <c r="AA713" s="12"/>
      <c r="AB713" s="12"/>
      <c r="AC713" s="12">
        <f t="shared" si="69"/>
        <v>0</v>
      </c>
      <c r="AD713" s="12"/>
      <c r="AE713" s="12"/>
      <c r="AF713" s="12"/>
      <c r="AG713" s="12"/>
      <c r="AH713" s="12"/>
      <c r="AI713" s="12" t="s">
        <v>1349</v>
      </c>
      <c r="AJ713" s="12">
        <f t="shared" si="68"/>
        <v>1.5</v>
      </c>
    </row>
    <row r="714" spans="1:36">
      <c r="A714" s="12">
        <v>695</v>
      </c>
      <c r="B714" s="12" t="s">
        <v>1356</v>
      </c>
      <c r="C714" s="12">
        <v>202142140101</v>
      </c>
      <c r="D714" s="12"/>
      <c r="E714" s="12"/>
      <c r="F714" s="12">
        <v>1</v>
      </c>
      <c r="G714" s="12">
        <v>1</v>
      </c>
      <c r="H714" s="12"/>
      <c r="I714" s="12"/>
      <c r="J714" s="12"/>
      <c r="K714" s="12"/>
      <c r="L714" s="12"/>
      <c r="M714" s="12">
        <f t="shared" si="67"/>
        <v>0</v>
      </c>
      <c r="N714" s="12"/>
      <c r="O714" s="12"/>
      <c r="P714" s="12"/>
      <c r="Q714" s="12"/>
      <c r="R714" s="12"/>
      <c r="S714" s="12" t="s">
        <v>1349</v>
      </c>
      <c r="T714" s="12"/>
      <c r="U714" s="12"/>
      <c r="V714" s="12"/>
      <c r="W714" s="12" t="s">
        <v>1349</v>
      </c>
      <c r="X714" s="12"/>
      <c r="Y714" s="12"/>
      <c r="Z714" s="12"/>
      <c r="AA714" s="12"/>
      <c r="AB714" s="12"/>
      <c r="AC714" s="12">
        <f t="shared" si="69"/>
        <v>0</v>
      </c>
      <c r="AD714" s="12"/>
      <c r="AE714" s="12"/>
      <c r="AF714" s="12"/>
      <c r="AG714" s="12"/>
      <c r="AH714" s="12"/>
      <c r="AI714" s="12" t="s">
        <v>1349</v>
      </c>
      <c r="AJ714" s="12">
        <f t="shared" si="68"/>
        <v>1</v>
      </c>
    </row>
    <row r="715" spans="1:36">
      <c r="A715" s="12">
        <v>696</v>
      </c>
      <c r="B715" s="12" t="s">
        <v>1357</v>
      </c>
      <c r="C715" s="12">
        <v>202142140128</v>
      </c>
      <c r="D715" s="12"/>
      <c r="E715" s="12"/>
      <c r="F715" s="12">
        <v>1</v>
      </c>
      <c r="G715" s="12">
        <v>1</v>
      </c>
      <c r="H715" s="12"/>
      <c r="I715" s="12" t="s">
        <v>1348</v>
      </c>
      <c r="J715" s="12">
        <v>2.3</v>
      </c>
      <c r="K715" s="12"/>
      <c r="L715" s="12" t="s">
        <v>1352</v>
      </c>
      <c r="M715" s="12">
        <f t="shared" si="67"/>
        <v>3.6</v>
      </c>
      <c r="N715" s="12"/>
      <c r="O715" s="12"/>
      <c r="P715" s="12"/>
      <c r="Q715" s="12" t="s">
        <v>1358</v>
      </c>
      <c r="R715" s="12"/>
      <c r="S715" s="12" t="s">
        <v>1358</v>
      </c>
      <c r="T715" s="12"/>
      <c r="U715" s="12"/>
      <c r="V715" s="12"/>
      <c r="W715" s="12" t="s">
        <v>1349</v>
      </c>
      <c r="X715" s="12">
        <v>2</v>
      </c>
      <c r="Y715" s="12"/>
      <c r="Z715" s="12"/>
      <c r="AA715" s="12"/>
      <c r="AB715" s="12"/>
      <c r="AC715" s="12">
        <f t="shared" si="69"/>
        <v>2</v>
      </c>
      <c r="AD715" s="12"/>
      <c r="AE715" s="12"/>
      <c r="AF715" s="12"/>
      <c r="AG715" s="12"/>
      <c r="AH715" s="12" t="s">
        <v>1348</v>
      </c>
      <c r="AI715" s="12" t="s">
        <v>1348</v>
      </c>
      <c r="AJ715" s="12">
        <f t="shared" si="68"/>
        <v>8.1</v>
      </c>
    </row>
    <row r="716" spans="1:36">
      <c r="A716" s="12">
        <v>697</v>
      </c>
      <c r="B716" s="12" t="s">
        <v>1359</v>
      </c>
      <c r="C716" s="12">
        <v>202142140134</v>
      </c>
      <c r="D716" s="12"/>
      <c r="E716" s="12"/>
      <c r="F716" s="12">
        <v>1</v>
      </c>
      <c r="G716" s="12">
        <v>1</v>
      </c>
      <c r="H716" s="12" t="s">
        <v>1348</v>
      </c>
      <c r="I716" s="12"/>
      <c r="J716" s="12" t="s">
        <v>1352</v>
      </c>
      <c r="K716" s="12"/>
      <c r="L716" s="12"/>
      <c r="M716" s="12">
        <f t="shared" si="67"/>
        <v>1.3</v>
      </c>
      <c r="N716" s="12"/>
      <c r="O716" s="12"/>
      <c r="P716" s="12"/>
      <c r="Q716" s="12"/>
      <c r="R716" s="12"/>
      <c r="S716" s="12" t="s">
        <v>1349</v>
      </c>
      <c r="T716" s="12"/>
      <c r="U716" s="12"/>
      <c r="V716" s="12"/>
      <c r="W716" s="12" t="s">
        <v>1349</v>
      </c>
      <c r="X716" s="12"/>
      <c r="Y716" s="12"/>
      <c r="Z716" s="12"/>
      <c r="AA716" s="12"/>
      <c r="AB716" s="12"/>
      <c r="AC716" s="12">
        <f t="shared" si="69"/>
        <v>0</v>
      </c>
      <c r="AD716" s="12" t="s">
        <v>1348</v>
      </c>
      <c r="AE716" s="12"/>
      <c r="AF716" s="12"/>
      <c r="AG716" s="12"/>
      <c r="AH716" s="12"/>
      <c r="AI716" s="12" t="s">
        <v>1348</v>
      </c>
      <c r="AJ716" s="12">
        <f t="shared" si="68"/>
        <v>2.3</v>
      </c>
    </row>
    <row r="717" spans="1:36">
      <c r="A717" s="12">
        <v>698</v>
      </c>
      <c r="B717" s="12" t="s">
        <v>1360</v>
      </c>
      <c r="C717" s="12">
        <v>202142140114</v>
      </c>
      <c r="D717" s="12"/>
      <c r="E717" s="12"/>
      <c r="F717" s="12">
        <v>1</v>
      </c>
      <c r="G717" s="12">
        <v>1</v>
      </c>
      <c r="H717" s="12" t="s">
        <v>1348</v>
      </c>
      <c r="I717" s="12"/>
      <c r="J717" s="12">
        <v>0.5</v>
      </c>
      <c r="K717" s="12"/>
      <c r="L717" s="12"/>
      <c r="M717" s="12">
        <f t="shared" si="67"/>
        <v>1.5</v>
      </c>
      <c r="N717" s="12"/>
      <c r="O717" s="12"/>
      <c r="P717" s="12"/>
      <c r="Q717" s="12"/>
      <c r="R717" s="12"/>
      <c r="S717" s="12" t="s">
        <v>1349</v>
      </c>
      <c r="T717" s="12"/>
      <c r="U717" s="12"/>
      <c r="V717" s="12"/>
      <c r="W717" s="12" t="s">
        <v>1349</v>
      </c>
      <c r="X717" s="12">
        <v>1</v>
      </c>
      <c r="Y717" s="12"/>
      <c r="Z717" s="12"/>
      <c r="AA717" s="12"/>
      <c r="AB717" s="12"/>
      <c r="AC717" s="12">
        <f t="shared" si="69"/>
        <v>1</v>
      </c>
      <c r="AD717" s="12" t="s">
        <v>1348</v>
      </c>
      <c r="AE717" s="12"/>
      <c r="AF717" s="12"/>
      <c r="AG717" s="12"/>
      <c r="AH717" s="12"/>
      <c r="AI717" s="12" t="s">
        <v>1348</v>
      </c>
      <c r="AJ717" s="12">
        <v>4.5</v>
      </c>
    </row>
    <row r="718" ht="18" customHeight="1" spans="1:36">
      <c r="A718" s="12">
        <v>699</v>
      </c>
      <c r="B718" s="12" t="s">
        <v>1361</v>
      </c>
      <c r="C718" s="12">
        <v>202142140106</v>
      </c>
      <c r="D718" s="12"/>
      <c r="E718" s="12" t="s">
        <v>1362</v>
      </c>
      <c r="F718" s="12">
        <v>1</v>
      </c>
      <c r="G718" s="12">
        <v>1</v>
      </c>
      <c r="H718" s="12" t="s">
        <v>1348</v>
      </c>
      <c r="I718" s="12"/>
      <c r="J718" s="12">
        <v>1</v>
      </c>
      <c r="K718" s="12"/>
      <c r="L718" s="12"/>
      <c r="M718" s="12">
        <f t="shared" si="67"/>
        <v>2</v>
      </c>
      <c r="N718" s="12"/>
      <c r="O718" s="12"/>
      <c r="P718" s="12"/>
      <c r="Q718" s="12"/>
      <c r="R718" s="12"/>
      <c r="S718" s="12" t="s">
        <v>1349</v>
      </c>
      <c r="T718" s="12"/>
      <c r="U718" s="12"/>
      <c r="V718" s="12"/>
      <c r="W718" s="12" t="s">
        <v>1349</v>
      </c>
      <c r="X718" s="12">
        <v>1</v>
      </c>
      <c r="Y718" s="12"/>
      <c r="Z718" s="12"/>
      <c r="AA718" s="12"/>
      <c r="AB718" s="12"/>
      <c r="AC718" s="12">
        <f t="shared" si="69"/>
        <v>1</v>
      </c>
      <c r="AD718" s="12"/>
      <c r="AE718" s="12"/>
      <c r="AF718" s="12"/>
      <c r="AG718" s="12"/>
      <c r="AH718" s="12"/>
      <c r="AI718" s="12" t="s">
        <v>1349</v>
      </c>
      <c r="AJ718" s="12">
        <f t="shared" si="68"/>
        <v>4</v>
      </c>
    </row>
    <row r="719" spans="1:36">
      <c r="A719" s="12">
        <v>700</v>
      </c>
      <c r="B719" s="12" t="s">
        <v>1363</v>
      </c>
      <c r="C719" s="12">
        <v>202142140110</v>
      </c>
      <c r="D719" s="12"/>
      <c r="E719" s="12"/>
      <c r="F719" s="12">
        <v>1</v>
      </c>
      <c r="G719" s="12">
        <v>1</v>
      </c>
      <c r="H719" s="12" t="s">
        <v>1348</v>
      </c>
      <c r="I719" s="12"/>
      <c r="J719" s="12"/>
      <c r="K719" s="12"/>
      <c r="L719" s="12"/>
      <c r="M719" s="12">
        <f t="shared" si="67"/>
        <v>1</v>
      </c>
      <c r="N719" s="12"/>
      <c r="O719" s="12"/>
      <c r="P719" s="12"/>
      <c r="Q719" s="12"/>
      <c r="R719" s="12"/>
      <c r="S719" s="12" t="s">
        <v>1349</v>
      </c>
      <c r="T719" s="12"/>
      <c r="U719" s="12"/>
      <c r="V719" s="12"/>
      <c r="W719" s="12" t="s">
        <v>1349</v>
      </c>
      <c r="X719" s="12"/>
      <c r="Y719" s="12"/>
      <c r="Z719" s="12"/>
      <c r="AA719" s="12"/>
      <c r="AB719" s="12"/>
      <c r="AC719" s="12">
        <f t="shared" si="69"/>
        <v>0</v>
      </c>
      <c r="AD719" s="12"/>
      <c r="AE719" s="12"/>
      <c r="AF719" s="12"/>
      <c r="AG719" s="12"/>
      <c r="AH719" s="12"/>
      <c r="AI719" s="12" t="s">
        <v>1349</v>
      </c>
      <c r="AJ719" s="12">
        <f t="shared" si="68"/>
        <v>2</v>
      </c>
    </row>
    <row r="720" spans="1:36">
      <c r="A720" s="12">
        <v>701</v>
      </c>
      <c r="B720" s="12" t="s">
        <v>1364</v>
      </c>
      <c r="C720" s="12">
        <v>202142140102</v>
      </c>
      <c r="D720" s="12"/>
      <c r="E720" s="12"/>
      <c r="F720" s="12">
        <v>1</v>
      </c>
      <c r="G720" s="12">
        <v>1</v>
      </c>
      <c r="H720" s="12"/>
      <c r="I720" s="12"/>
      <c r="J720" s="12">
        <v>1</v>
      </c>
      <c r="K720" s="12"/>
      <c r="L720" s="12"/>
      <c r="M720" s="12">
        <f t="shared" si="67"/>
        <v>1</v>
      </c>
      <c r="N720" s="12"/>
      <c r="O720" s="12"/>
      <c r="P720" s="12"/>
      <c r="Q720" s="12"/>
      <c r="R720" s="12"/>
      <c r="S720" s="12" t="s">
        <v>1349</v>
      </c>
      <c r="T720" s="12"/>
      <c r="U720" s="12"/>
      <c r="V720" s="12"/>
      <c r="W720" s="12" t="s">
        <v>1349</v>
      </c>
      <c r="X720" s="12"/>
      <c r="Y720" s="12"/>
      <c r="Z720" s="12"/>
      <c r="AA720" s="12"/>
      <c r="AB720" s="12"/>
      <c r="AC720" s="12">
        <f t="shared" si="69"/>
        <v>0</v>
      </c>
      <c r="AD720" s="12"/>
      <c r="AE720" s="12"/>
      <c r="AF720" s="12"/>
      <c r="AG720" s="12"/>
      <c r="AH720" s="12"/>
      <c r="AI720" s="12" t="s">
        <v>1349</v>
      </c>
      <c r="AJ720" s="12">
        <f t="shared" si="68"/>
        <v>2</v>
      </c>
    </row>
    <row r="721" spans="1:36">
      <c r="A721" s="12">
        <v>702</v>
      </c>
      <c r="B721" s="12" t="s">
        <v>1365</v>
      </c>
      <c r="C721" s="12">
        <v>202142140105</v>
      </c>
      <c r="D721" s="12"/>
      <c r="E721" s="12"/>
      <c r="F721" s="12">
        <v>1</v>
      </c>
      <c r="G721" s="12">
        <v>1</v>
      </c>
      <c r="H721" s="12"/>
      <c r="I721" s="12"/>
      <c r="J721" s="12">
        <v>0.5</v>
      </c>
      <c r="K721" s="12"/>
      <c r="L721" s="12"/>
      <c r="M721" s="12">
        <f t="shared" si="67"/>
        <v>0.5</v>
      </c>
      <c r="N721" s="12"/>
      <c r="O721" s="12"/>
      <c r="P721" s="12"/>
      <c r="Q721" s="12"/>
      <c r="R721" s="12"/>
      <c r="S721" s="12" t="s">
        <v>1349</v>
      </c>
      <c r="T721" s="12"/>
      <c r="U721" s="12"/>
      <c r="V721" s="12"/>
      <c r="W721" s="12" t="s">
        <v>1349</v>
      </c>
      <c r="X721" s="12"/>
      <c r="Y721" s="12"/>
      <c r="Z721" s="12"/>
      <c r="AA721" s="12"/>
      <c r="AB721" s="12"/>
      <c r="AC721" s="12">
        <f t="shared" si="69"/>
        <v>0</v>
      </c>
      <c r="AD721" s="12"/>
      <c r="AE721" s="12"/>
      <c r="AF721" s="12"/>
      <c r="AG721" s="12"/>
      <c r="AH721" s="12"/>
      <c r="AI721" s="12" t="s">
        <v>1349</v>
      </c>
      <c r="AJ721" s="12">
        <f t="shared" si="68"/>
        <v>1.5</v>
      </c>
    </row>
    <row r="722" spans="1:36">
      <c r="A722" s="12">
        <v>703</v>
      </c>
      <c r="B722" s="12" t="s">
        <v>1366</v>
      </c>
      <c r="C722" s="12">
        <v>202142140107</v>
      </c>
      <c r="D722" s="12"/>
      <c r="E722" s="12"/>
      <c r="F722" s="12">
        <v>1</v>
      </c>
      <c r="G722" s="12">
        <v>1</v>
      </c>
      <c r="H722" s="12" t="s">
        <v>1348</v>
      </c>
      <c r="I722" s="12"/>
      <c r="J722" s="12"/>
      <c r="K722" s="12"/>
      <c r="L722" s="12"/>
      <c r="M722" s="12">
        <f t="shared" si="67"/>
        <v>1</v>
      </c>
      <c r="N722" s="12"/>
      <c r="O722" s="12"/>
      <c r="P722" s="12"/>
      <c r="Q722" s="12"/>
      <c r="R722" s="12"/>
      <c r="S722" s="12" t="s">
        <v>1349</v>
      </c>
      <c r="T722" s="12" t="s">
        <v>1367</v>
      </c>
      <c r="U722" s="12"/>
      <c r="V722" s="12"/>
      <c r="W722" s="12" t="s">
        <v>1367</v>
      </c>
      <c r="X722" s="12"/>
      <c r="Y722" s="12"/>
      <c r="Z722" s="12"/>
      <c r="AA722" s="12"/>
      <c r="AB722" s="12"/>
      <c r="AC722" s="12">
        <f t="shared" si="69"/>
        <v>0</v>
      </c>
      <c r="AD722" s="12"/>
      <c r="AE722" s="12"/>
      <c r="AF722" s="12"/>
      <c r="AG722" s="12"/>
      <c r="AH722" s="12"/>
      <c r="AI722" s="12" t="s">
        <v>1349</v>
      </c>
      <c r="AJ722" s="12">
        <f t="shared" si="68"/>
        <v>2.1</v>
      </c>
    </row>
    <row r="723" spans="1:36">
      <c r="A723" s="12">
        <v>704</v>
      </c>
      <c r="B723" s="12" t="s">
        <v>1368</v>
      </c>
      <c r="C723" s="12">
        <v>202142140111</v>
      </c>
      <c r="D723" s="12"/>
      <c r="E723" s="12"/>
      <c r="F723" s="12">
        <v>1</v>
      </c>
      <c r="G723" s="12">
        <v>1</v>
      </c>
      <c r="H723" s="12"/>
      <c r="I723" s="12"/>
      <c r="J723" s="12">
        <v>0.5</v>
      </c>
      <c r="K723" s="12"/>
      <c r="L723" s="12"/>
      <c r="M723" s="12">
        <f t="shared" si="67"/>
        <v>0.5</v>
      </c>
      <c r="N723" s="12"/>
      <c r="O723" s="12"/>
      <c r="P723" s="12"/>
      <c r="Q723" s="12"/>
      <c r="R723" s="12"/>
      <c r="S723" s="12" t="s">
        <v>1349</v>
      </c>
      <c r="T723" s="12"/>
      <c r="U723" s="12"/>
      <c r="V723" s="12"/>
      <c r="W723" s="12" t="s">
        <v>1349</v>
      </c>
      <c r="X723" s="12">
        <v>1</v>
      </c>
      <c r="Y723" s="12"/>
      <c r="Z723" s="12"/>
      <c r="AA723" s="12"/>
      <c r="AB723" s="12"/>
      <c r="AC723" s="12">
        <f t="shared" si="69"/>
        <v>1</v>
      </c>
      <c r="AD723" s="12"/>
      <c r="AE723" s="12"/>
      <c r="AF723" s="12"/>
      <c r="AG723" s="12"/>
      <c r="AH723" s="12"/>
      <c r="AI723" s="12" t="s">
        <v>1349</v>
      </c>
      <c r="AJ723" s="12">
        <f t="shared" si="68"/>
        <v>2.5</v>
      </c>
    </row>
    <row r="724" spans="1:36">
      <c r="A724" s="12">
        <v>705</v>
      </c>
      <c r="B724" s="12" t="s">
        <v>1369</v>
      </c>
      <c r="C724" s="12">
        <v>202142140116</v>
      </c>
      <c r="D724" s="12"/>
      <c r="E724" s="12"/>
      <c r="F724" s="12">
        <v>1</v>
      </c>
      <c r="G724" s="12">
        <v>1</v>
      </c>
      <c r="H724" s="12"/>
      <c r="I724" s="12"/>
      <c r="J724" s="12">
        <v>0.5</v>
      </c>
      <c r="K724" s="12"/>
      <c r="L724" s="12"/>
      <c r="M724" s="12">
        <f t="shared" si="67"/>
        <v>0.5</v>
      </c>
      <c r="N724" s="12"/>
      <c r="O724" s="12"/>
      <c r="P724" s="12"/>
      <c r="Q724" s="12"/>
      <c r="R724" s="12"/>
      <c r="S724" s="12" t="s">
        <v>1349</v>
      </c>
      <c r="T724" s="12"/>
      <c r="U724" s="12"/>
      <c r="V724" s="12"/>
      <c r="W724" s="12" t="s">
        <v>1349</v>
      </c>
      <c r="X724" s="12"/>
      <c r="Y724" s="12"/>
      <c r="Z724" s="12"/>
      <c r="AA724" s="12"/>
      <c r="AB724" s="12"/>
      <c r="AC724" s="12">
        <f t="shared" si="69"/>
        <v>0</v>
      </c>
      <c r="AD724" s="12"/>
      <c r="AE724" s="12"/>
      <c r="AF724" s="12"/>
      <c r="AG724" s="12"/>
      <c r="AH724" s="12"/>
      <c r="AI724" s="12" t="s">
        <v>1349</v>
      </c>
      <c r="AJ724" s="12">
        <f t="shared" si="68"/>
        <v>1.5</v>
      </c>
    </row>
    <row r="725" spans="1:36">
      <c r="A725" s="12">
        <v>706</v>
      </c>
      <c r="B725" s="12" t="s">
        <v>1370</v>
      </c>
      <c r="C725" s="12">
        <v>202142140112</v>
      </c>
      <c r="D725" s="12"/>
      <c r="E725" s="12"/>
      <c r="F725" s="12">
        <v>1</v>
      </c>
      <c r="G725" s="12">
        <v>1</v>
      </c>
      <c r="H725" s="12"/>
      <c r="I725" s="12"/>
      <c r="J725" s="12">
        <v>0.5</v>
      </c>
      <c r="K725" s="12"/>
      <c r="L725" s="12"/>
      <c r="M725" s="12">
        <f t="shared" si="67"/>
        <v>0.5</v>
      </c>
      <c r="N725" s="12"/>
      <c r="O725" s="12"/>
      <c r="P725" s="12"/>
      <c r="Q725" s="12"/>
      <c r="R725" s="12"/>
      <c r="S725" s="12" t="s">
        <v>1349</v>
      </c>
      <c r="T725" s="12"/>
      <c r="U725" s="12"/>
      <c r="V725" s="12"/>
      <c r="W725" s="12" t="s">
        <v>1349</v>
      </c>
      <c r="X725" s="12"/>
      <c r="Y725" s="12"/>
      <c r="Z725" s="12"/>
      <c r="AA725" s="12"/>
      <c r="AB725" s="12"/>
      <c r="AC725" s="12">
        <f t="shared" si="69"/>
        <v>0</v>
      </c>
      <c r="AD725" s="12"/>
      <c r="AE725" s="12"/>
      <c r="AF725" s="12"/>
      <c r="AG725" s="12"/>
      <c r="AH725" s="12"/>
      <c r="AI725" s="12" t="s">
        <v>1349</v>
      </c>
      <c r="AJ725" s="12">
        <f t="shared" si="68"/>
        <v>1.5</v>
      </c>
    </row>
    <row r="726" spans="1:36">
      <c r="A726" s="12">
        <v>707</v>
      </c>
      <c r="B726" s="12" t="s">
        <v>1371</v>
      </c>
      <c r="C726" s="12">
        <v>202142140113</v>
      </c>
      <c r="D726" s="12"/>
      <c r="E726" s="12"/>
      <c r="F726" s="12">
        <v>1</v>
      </c>
      <c r="G726" s="12">
        <v>1</v>
      </c>
      <c r="H726" s="12"/>
      <c r="I726" s="12"/>
      <c r="J726" s="12">
        <v>0.5</v>
      </c>
      <c r="K726" s="12"/>
      <c r="L726" s="12"/>
      <c r="M726" s="12">
        <f t="shared" si="67"/>
        <v>0.5</v>
      </c>
      <c r="N726" s="12"/>
      <c r="O726" s="12"/>
      <c r="P726" s="12"/>
      <c r="Q726" s="12"/>
      <c r="R726" s="12"/>
      <c r="S726" s="12" t="s">
        <v>1349</v>
      </c>
      <c r="T726" s="12"/>
      <c r="U726" s="12"/>
      <c r="V726" s="12"/>
      <c r="W726" s="12" t="s">
        <v>1349</v>
      </c>
      <c r="X726" s="12">
        <v>1</v>
      </c>
      <c r="Y726" s="12"/>
      <c r="Z726" s="12"/>
      <c r="AA726" s="12"/>
      <c r="AB726" s="12"/>
      <c r="AC726" s="12">
        <f t="shared" si="69"/>
        <v>1</v>
      </c>
      <c r="AD726" s="12"/>
      <c r="AE726" s="12"/>
      <c r="AF726" s="12"/>
      <c r="AG726" s="12"/>
      <c r="AH726" s="12"/>
      <c r="AI726" s="12" t="s">
        <v>1349</v>
      </c>
      <c r="AJ726" s="12">
        <f t="shared" si="68"/>
        <v>2.5</v>
      </c>
    </row>
    <row r="727" spans="1:36">
      <c r="A727" s="12">
        <v>708</v>
      </c>
      <c r="B727" s="12" t="s">
        <v>1372</v>
      </c>
      <c r="C727" s="12">
        <v>202142140103</v>
      </c>
      <c r="D727" s="12"/>
      <c r="E727" s="12"/>
      <c r="F727" s="12">
        <v>1</v>
      </c>
      <c r="G727" s="12">
        <v>1</v>
      </c>
      <c r="H727" s="12"/>
      <c r="I727" s="12"/>
      <c r="J727" s="12">
        <v>0.5</v>
      </c>
      <c r="K727" s="12"/>
      <c r="L727" s="12"/>
      <c r="M727" s="12">
        <f t="shared" si="67"/>
        <v>0.5</v>
      </c>
      <c r="N727" s="12"/>
      <c r="O727" s="12"/>
      <c r="P727" s="12"/>
      <c r="Q727" s="12"/>
      <c r="R727" s="12"/>
      <c r="S727" s="12" t="s">
        <v>1349</v>
      </c>
      <c r="T727" s="12"/>
      <c r="U727" s="12"/>
      <c r="V727" s="12"/>
      <c r="W727" s="12" t="s">
        <v>1349</v>
      </c>
      <c r="X727" s="12"/>
      <c r="Y727" s="12"/>
      <c r="Z727" s="12"/>
      <c r="AA727" s="12"/>
      <c r="AB727" s="12"/>
      <c r="AC727" s="12">
        <f t="shared" si="69"/>
        <v>0</v>
      </c>
      <c r="AD727" s="12"/>
      <c r="AE727" s="12"/>
      <c r="AF727" s="12"/>
      <c r="AG727" s="12"/>
      <c r="AH727" s="12"/>
      <c r="AI727" s="12" t="s">
        <v>1349</v>
      </c>
      <c r="AJ727" s="12">
        <f t="shared" si="68"/>
        <v>1.5</v>
      </c>
    </row>
    <row r="728" spans="1:36">
      <c r="A728" s="12">
        <v>709</v>
      </c>
      <c r="B728" s="12" t="s">
        <v>1373</v>
      </c>
      <c r="C728" s="12">
        <v>202142140117</v>
      </c>
      <c r="D728" s="12"/>
      <c r="E728" s="12"/>
      <c r="F728" s="12">
        <v>1</v>
      </c>
      <c r="G728" s="12">
        <v>1</v>
      </c>
      <c r="H728" s="12"/>
      <c r="I728" s="12"/>
      <c r="J728" s="12">
        <v>1</v>
      </c>
      <c r="K728" s="12"/>
      <c r="L728" s="12"/>
      <c r="M728" s="12">
        <f t="shared" si="67"/>
        <v>1</v>
      </c>
      <c r="N728" s="12"/>
      <c r="O728" s="12"/>
      <c r="P728" s="12"/>
      <c r="Q728" s="12"/>
      <c r="R728" s="12"/>
      <c r="S728" s="12" t="s">
        <v>1349</v>
      </c>
      <c r="T728" s="12"/>
      <c r="U728" s="12"/>
      <c r="V728" s="12"/>
      <c r="W728" s="12" t="s">
        <v>1349</v>
      </c>
      <c r="X728" s="12"/>
      <c r="Y728" s="12"/>
      <c r="Z728" s="12"/>
      <c r="AA728" s="12"/>
      <c r="AB728" s="12"/>
      <c r="AC728" s="12">
        <f t="shared" si="69"/>
        <v>0</v>
      </c>
      <c r="AD728" s="12"/>
      <c r="AE728" s="12"/>
      <c r="AF728" s="12"/>
      <c r="AG728" s="12"/>
      <c r="AH728" s="12"/>
      <c r="AI728" s="12" t="s">
        <v>1349</v>
      </c>
      <c r="AJ728" s="12">
        <f t="shared" si="68"/>
        <v>2</v>
      </c>
    </row>
    <row r="729" spans="1:36">
      <c r="A729" s="12">
        <v>710</v>
      </c>
      <c r="B729" s="12" t="s">
        <v>1374</v>
      </c>
      <c r="C729" s="12">
        <v>202142140135</v>
      </c>
      <c r="D729" s="12"/>
      <c r="E729" s="12"/>
      <c r="F729" s="12">
        <v>1</v>
      </c>
      <c r="G729" s="12">
        <v>1</v>
      </c>
      <c r="H729" s="12"/>
      <c r="I729" s="12"/>
      <c r="J729" s="12"/>
      <c r="K729" s="12"/>
      <c r="L729" s="12"/>
      <c r="M729" s="12">
        <f t="shared" si="67"/>
        <v>0</v>
      </c>
      <c r="N729" s="12"/>
      <c r="O729" s="12"/>
      <c r="P729" s="12"/>
      <c r="Q729" s="12"/>
      <c r="R729" s="12"/>
      <c r="S729" s="12" t="s">
        <v>1349</v>
      </c>
      <c r="T729" s="12"/>
      <c r="U729" s="12"/>
      <c r="V729" s="12"/>
      <c r="W729" s="12" t="s">
        <v>1349</v>
      </c>
      <c r="X729" s="12">
        <v>1</v>
      </c>
      <c r="Y729" s="12"/>
      <c r="Z729" s="12"/>
      <c r="AA729" s="12"/>
      <c r="AB729" s="12"/>
      <c r="AC729" s="12">
        <f t="shared" si="69"/>
        <v>1</v>
      </c>
      <c r="AD729" s="12"/>
      <c r="AE729" s="12"/>
      <c r="AF729" s="12"/>
      <c r="AG729" s="12"/>
      <c r="AH729" s="12"/>
      <c r="AI729" s="12" t="s">
        <v>1349</v>
      </c>
      <c r="AJ729" s="12">
        <f t="shared" si="68"/>
        <v>2</v>
      </c>
    </row>
    <row r="730" spans="1:36">
      <c r="A730" s="12">
        <v>711</v>
      </c>
      <c r="B730" s="12" t="s">
        <v>1375</v>
      </c>
      <c r="C730" s="12">
        <v>202142140145</v>
      </c>
      <c r="D730" s="12"/>
      <c r="E730" s="12"/>
      <c r="F730" s="12">
        <v>1</v>
      </c>
      <c r="G730" s="12">
        <v>1</v>
      </c>
      <c r="H730" s="12"/>
      <c r="I730" s="12"/>
      <c r="J730" s="12"/>
      <c r="K730" s="12"/>
      <c r="L730" s="12"/>
      <c r="M730" s="12">
        <f t="shared" si="67"/>
        <v>0</v>
      </c>
      <c r="N730" s="12"/>
      <c r="O730" s="12"/>
      <c r="P730" s="12"/>
      <c r="Q730" s="12"/>
      <c r="R730" s="12"/>
      <c r="S730" s="12" t="s">
        <v>1349</v>
      </c>
      <c r="T730" s="12"/>
      <c r="U730" s="12"/>
      <c r="V730" s="12"/>
      <c r="W730" s="12" t="s">
        <v>1349</v>
      </c>
      <c r="X730" s="12"/>
      <c r="Y730" s="12"/>
      <c r="Z730" s="12"/>
      <c r="AA730" s="12"/>
      <c r="AB730" s="12"/>
      <c r="AC730" s="12">
        <f t="shared" si="69"/>
        <v>0</v>
      </c>
      <c r="AD730" s="12"/>
      <c r="AE730" s="12"/>
      <c r="AF730" s="12"/>
      <c r="AG730" s="12"/>
      <c r="AH730" s="12"/>
      <c r="AI730" s="12" t="s">
        <v>1349</v>
      </c>
      <c r="AJ730" s="12">
        <f t="shared" si="68"/>
        <v>1</v>
      </c>
    </row>
    <row r="731" spans="1:36">
      <c r="A731" s="12">
        <v>712</v>
      </c>
      <c r="B731" s="12" t="s">
        <v>1376</v>
      </c>
      <c r="C731" s="12">
        <v>202142140138</v>
      </c>
      <c r="D731" s="12"/>
      <c r="E731" s="12"/>
      <c r="F731" s="12">
        <v>1</v>
      </c>
      <c r="G731" s="12">
        <v>1</v>
      </c>
      <c r="H731" s="12"/>
      <c r="I731" s="12"/>
      <c r="J731" s="12"/>
      <c r="K731" s="12"/>
      <c r="L731" s="12"/>
      <c r="M731" s="12">
        <f t="shared" si="67"/>
        <v>0</v>
      </c>
      <c r="N731" s="12"/>
      <c r="O731" s="12"/>
      <c r="P731" s="12"/>
      <c r="Q731" s="12"/>
      <c r="R731" s="12"/>
      <c r="S731" s="12" t="s">
        <v>1349</v>
      </c>
      <c r="T731" s="12"/>
      <c r="U731" s="12"/>
      <c r="V731" s="12"/>
      <c r="W731" s="12" t="s">
        <v>1349</v>
      </c>
      <c r="X731" s="12"/>
      <c r="Y731" s="12"/>
      <c r="Z731" s="12"/>
      <c r="AA731" s="12"/>
      <c r="AB731" s="12"/>
      <c r="AC731" s="12">
        <f t="shared" si="69"/>
        <v>0</v>
      </c>
      <c r="AD731" s="12"/>
      <c r="AE731" s="12"/>
      <c r="AF731" s="12"/>
      <c r="AG731" s="12"/>
      <c r="AH731" s="12"/>
      <c r="AI731" s="12" t="s">
        <v>1349</v>
      </c>
      <c r="AJ731" s="12">
        <f t="shared" si="68"/>
        <v>1</v>
      </c>
    </row>
    <row r="732" spans="1:36">
      <c r="A732" s="12">
        <v>713</v>
      </c>
      <c r="B732" s="12" t="s">
        <v>1377</v>
      </c>
      <c r="C732" s="12">
        <v>202142140129</v>
      </c>
      <c r="D732" s="12"/>
      <c r="E732" s="12"/>
      <c r="F732" s="12">
        <v>1.4</v>
      </c>
      <c r="G732" s="12">
        <v>1.4</v>
      </c>
      <c r="H732" s="12"/>
      <c r="I732" s="12"/>
      <c r="J732" s="12"/>
      <c r="K732" s="12"/>
      <c r="L732" s="12"/>
      <c r="M732" s="12">
        <f t="shared" si="67"/>
        <v>0</v>
      </c>
      <c r="N732" s="12"/>
      <c r="O732" s="12"/>
      <c r="P732" s="12"/>
      <c r="Q732" s="12"/>
      <c r="R732" s="12"/>
      <c r="S732" s="12" t="s">
        <v>1349</v>
      </c>
      <c r="T732" s="12"/>
      <c r="U732" s="12"/>
      <c r="V732" s="12"/>
      <c r="W732" s="12" t="s">
        <v>1349</v>
      </c>
      <c r="X732" s="12">
        <v>1</v>
      </c>
      <c r="Y732" s="12"/>
      <c r="Z732" s="12"/>
      <c r="AA732" s="12"/>
      <c r="AB732" s="12"/>
      <c r="AC732" s="12">
        <f t="shared" si="69"/>
        <v>1</v>
      </c>
      <c r="AD732" s="12" t="s">
        <v>1348</v>
      </c>
      <c r="AE732" s="12"/>
      <c r="AF732" s="12"/>
      <c r="AG732" s="12"/>
      <c r="AH732" s="12"/>
      <c r="AI732" s="12" t="s">
        <v>1348</v>
      </c>
      <c r="AJ732" s="12">
        <f t="shared" si="68"/>
        <v>2.4</v>
      </c>
    </row>
    <row r="733" spans="1:36">
      <c r="A733" s="12">
        <v>714</v>
      </c>
      <c r="B733" s="12" t="s">
        <v>1378</v>
      </c>
      <c r="C733" s="12">
        <v>202142140139</v>
      </c>
      <c r="D733" s="12"/>
      <c r="E733" s="12"/>
      <c r="F733" s="12">
        <v>1</v>
      </c>
      <c r="G733" s="12">
        <v>1</v>
      </c>
      <c r="H733" s="12"/>
      <c r="I733" s="12"/>
      <c r="J733" s="12">
        <v>0.5</v>
      </c>
      <c r="K733" s="12"/>
      <c r="L733" s="12"/>
      <c r="M733" s="12">
        <f t="shared" si="67"/>
        <v>0.5</v>
      </c>
      <c r="N733" s="12"/>
      <c r="O733" s="12"/>
      <c r="P733" s="12"/>
      <c r="Q733" s="12"/>
      <c r="R733" s="12"/>
      <c r="S733" s="12" t="s">
        <v>1349</v>
      </c>
      <c r="T733" s="12"/>
      <c r="U733" s="12"/>
      <c r="V733" s="12"/>
      <c r="W733" s="12" t="s">
        <v>1349</v>
      </c>
      <c r="X733" s="12">
        <v>1</v>
      </c>
      <c r="Y733" s="12"/>
      <c r="Z733" s="12"/>
      <c r="AA733" s="12"/>
      <c r="AB733" s="12"/>
      <c r="AC733" s="12">
        <f t="shared" si="69"/>
        <v>1</v>
      </c>
      <c r="AD733" s="12"/>
      <c r="AE733" s="12"/>
      <c r="AF733" s="12"/>
      <c r="AG733" s="12"/>
      <c r="AH733" s="12"/>
      <c r="AI733" s="12" t="s">
        <v>1349</v>
      </c>
      <c r="AJ733" s="12">
        <f t="shared" si="68"/>
        <v>2.5</v>
      </c>
    </row>
    <row r="734" spans="1:36">
      <c r="A734" s="12">
        <v>715</v>
      </c>
      <c r="B734" s="12" t="s">
        <v>1379</v>
      </c>
      <c r="C734" s="12">
        <v>202142140146</v>
      </c>
      <c r="D734" s="12"/>
      <c r="E734" s="12"/>
      <c r="F734" s="12">
        <v>1</v>
      </c>
      <c r="G734" s="12">
        <v>1</v>
      </c>
      <c r="H734" s="12"/>
      <c r="I734" s="12"/>
      <c r="J734" s="12"/>
      <c r="K734" s="12"/>
      <c r="L734" s="12"/>
      <c r="M734" s="12">
        <f t="shared" si="67"/>
        <v>0</v>
      </c>
      <c r="N734" s="12"/>
      <c r="O734" s="12"/>
      <c r="P734" s="12"/>
      <c r="Q734" s="12"/>
      <c r="R734" s="12"/>
      <c r="S734" s="12" t="s">
        <v>1349</v>
      </c>
      <c r="T734" s="12"/>
      <c r="U734" s="12"/>
      <c r="V734" s="12"/>
      <c r="W734" s="12">
        <v>0</v>
      </c>
      <c r="X734" s="12"/>
      <c r="Y734" s="12"/>
      <c r="Z734" s="12"/>
      <c r="AA734" s="12"/>
      <c r="AB734" s="12"/>
      <c r="AC734" s="12">
        <f t="shared" si="69"/>
        <v>0</v>
      </c>
      <c r="AD734" s="12"/>
      <c r="AE734" s="12"/>
      <c r="AF734" s="12"/>
      <c r="AG734" s="12"/>
      <c r="AH734" s="12"/>
      <c r="AI734" s="12" t="s">
        <v>1349</v>
      </c>
      <c r="AJ734" s="12">
        <f t="shared" si="68"/>
        <v>1</v>
      </c>
    </row>
    <row r="735" spans="1:36">
      <c r="A735" s="12">
        <v>716</v>
      </c>
      <c r="B735" s="12" t="s">
        <v>1380</v>
      </c>
      <c r="C735" s="12">
        <v>202142140124</v>
      </c>
      <c r="D735" s="12"/>
      <c r="E735" s="12"/>
      <c r="F735" s="12">
        <v>1.4</v>
      </c>
      <c r="G735" s="12">
        <v>1.4</v>
      </c>
      <c r="H735" s="12" t="s">
        <v>1348</v>
      </c>
      <c r="I735" s="12"/>
      <c r="J735" s="12"/>
      <c r="K735" s="12"/>
      <c r="L735" s="12"/>
      <c r="M735" s="12">
        <f t="shared" si="67"/>
        <v>1</v>
      </c>
      <c r="N735" s="12"/>
      <c r="O735" s="12"/>
      <c r="P735" s="12"/>
      <c r="Q735" s="12"/>
      <c r="R735" s="12"/>
      <c r="S735" s="12" t="s">
        <v>1349</v>
      </c>
      <c r="T735" s="12"/>
      <c r="U735" s="12"/>
      <c r="V735" s="12"/>
      <c r="W735" s="12" t="s">
        <v>1349</v>
      </c>
      <c r="X735" s="12">
        <v>1</v>
      </c>
      <c r="Y735" s="12"/>
      <c r="Z735" s="12"/>
      <c r="AA735" s="12"/>
      <c r="AB735" s="12"/>
      <c r="AC735" s="12">
        <f t="shared" si="69"/>
        <v>1</v>
      </c>
      <c r="AD735" s="12"/>
      <c r="AE735" s="12"/>
      <c r="AF735" s="12"/>
      <c r="AG735" s="12"/>
      <c r="AH735" s="12"/>
      <c r="AI735" s="12" t="s">
        <v>1349</v>
      </c>
      <c r="AJ735" s="12">
        <f t="shared" si="68"/>
        <v>3.4</v>
      </c>
    </row>
    <row r="736" spans="1:36">
      <c r="A736" s="12">
        <v>717</v>
      </c>
      <c r="B736" s="12" t="s">
        <v>1381</v>
      </c>
      <c r="C736" s="12">
        <v>202142140143</v>
      </c>
      <c r="D736" s="12"/>
      <c r="E736" s="12"/>
      <c r="F736" s="12">
        <v>1</v>
      </c>
      <c r="G736" s="12">
        <v>1</v>
      </c>
      <c r="H736" s="12"/>
      <c r="I736" s="12"/>
      <c r="J736" s="12">
        <v>0.5</v>
      </c>
      <c r="K736" s="12"/>
      <c r="L736" s="12"/>
      <c r="M736" s="12">
        <f t="shared" si="67"/>
        <v>0.5</v>
      </c>
      <c r="N736" s="12"/>
      <c r="O736" s="12"/>
      <c r="P736" s="12"/>
      <c r="Q736" s="12"/>
      <c r="R736" s="12"/>
      <c r="S736" s="12" t="s">
        <v>1349</v>
      </c>
      <c r="T736" s="12"/>
      <c r="U736" s="12"/>
      <c r="V736" s="12"/>
      <c r="W736" s="12" t="s">
        <v>1349</v>
      </c>
      <c r="X736" s="12">
        <v>1</v>
      </c>
      <c r="Y736" s="12"/>
      <c r="Z736" s="12"/>
      <c r="AA736" s="12"/>
      <c r="AB736" s="12"/>
      <c r="AC736" s="12">
        <f t="shared" si="69"/>
        <v>1</v>
      </c>
      <c r="AD736" s="12"/>
      <c r="AE736" s="12"/>
      <c r="AF736" s="12"/>
      <c r="AG736" s="12"/>
      <c r="AH736" s="12"/>
      <c r="AI736" s="12" t="s">
        <v>1349</v>
      </c>
      <c r="AJ736" s="12">
        <f t="shared" si="68"/>
        <v>2.5</v>
      </c>
    </row>
    <row r="737" spans="1:36">
      <c r="A737" s="12">
        <v>718</v>
      </c>
      <c r="B737" s="12" t="s">
        <v>1382</v>
      </c>
      <c r="C737" s="12">
        <v>202142140126</v>
      </c>
      <c r="D737" s="12"/>
      <c r="E737" s="12"/>
      <c r="F737" s="12">
        <v>1</v>
      </c>
      <c r="G737" s="12">
        <v>1</v>
      </c>
      <c r="H737" s="12"/>
      <c r="I737" s="12"/>
      <c r="J737" s="12"/>
      <c r="K737" s="12"/>
      <c r="L737" s="12"/>
      <c r="M737" s="12">
        <f t="shared" si="67"/>
        <v>0</v>
      </c>
      <c r="N737" s="12"/>
      <c r="O737" s="12"/>
      <c r="P737" s="12"/>
      <c r="Q737" s="12"/>
      <c r="R737" s="12"/>
      <c r="S737" s="12" t="s">
        <v>1349</v>
      </c>
      <c r="T737" s="12"/>
      <c r="U737" s="12"/>
      <c r="V737" s="12"/>
      <c r="W737" s="12" t="s">
        <v>1349</v>
      </c>
      <c r="X737" s="12"/>
      <c r="Y737" s="12"/>
      <c r="Z737" s="12"/>
      <c r="AA737" s="12"/>
      <c r="AB737" s="12"/>
      <c r="AC737" s="12">
        <f t="shared" si="69"/>
        <v>0</v>
      </c>
      <c r="AD737" s="12"/>
      <c r="AE737" s="12"/>
      <c r="AF737" s="12"/>
      <c r="AG737" s="12"/>
      <c r="AH737" s="12"/>
      <c r="AI737" s="12" t="s">
        <v>1349</v>
      </c>
      <c r="AJ737" s="12">
        <f t="shared" si="68"/>
        <v>1</v>
      </c>
    </row>
    <row r="738" spans="1:36">
      <c r="A738" s="12">
        <v>719</v>
      </c>
      <c r="B738" s="12" t="s">
        <v>1383</v>
      </c>
      <c r="C738" s="12">
        <v>202142140127</v>
      </c>
      <c r="D738" s="12"/>
      <c r="E738" s="12"/>
      <c r="F738" s="12">
        <v>1</v>
      </c>
      <c r="G738" s="12">
        <v>1</v>
      </c>
      <c r="H738" s="12" t="s">
        <v>1348</v>
      </c>
      <c r="I738" s="12"/>
      <c r="J738" s="12" t="s">
        <v>1352</v>
      </c>
      <c r="K738" s="12"/>
      <c r="L738" s="12"/>
      <c r="M738" s="12">
        <f t="shared" si="67"/>
        <v>1.3</v>
      </c>
      <c r="N738" s="12"/>
      <c r="O738" s="12"/>
      <c r="P738" s="12"/>
      <c r="Q738" s="12"/>
      <c r="R738" s="12"/>
      <c r="S738" s="12" t="s">
        <v>1349</v>
      </c>
      <c r="T738" s="12"/>
      <c r="U738" s="12"/>
      <c r="V738" s="12"/>
      <c r="W738" s="12" t="s">
        <v>1349</v>
      </c>
      <c r="X738" s="12">
        <v>3</v>
      </c>
      <c r="Y738" s="12"/>
      <c r="Z738" s="12"/>
      <c r="AA738" s="12"/>
      <c r="AB738" s="12"/>
      <c r="AC738" s="12">
        <f t="shared" si="69"/>
        <v>3</v>
      </c>
      <c r="AD738" s="12"/>
      <c r="AE738" s="12"/>
      <c r="AF738" s="12"/>
      <c r="AG738" s="12"/>
      <c r="AH738" s="12"/>
      <c r="AI738" s="12" t="s">
        <v>1349</v>
      </c>
      <c r="AJ738" s="12">
        <f t="shared" si="68"/>
        <v>5.3</v>
      </c>
    </row>
    <row r="739" spans="1:36">
      <c r="A739" s="12">
        <v>720</v>
      </c>
      <c r="B739" s="12" t="s">
        <v>1384</v>
      </c>
      <c r="C739" s="12">
        <v>202142140132</v>
      </c>
      <c r="D739" s="12"/>
      <c r="E739" s="12"/>
      <c r="F739" s="12">
        <v>1.4</v>
      </c>
      <c r="G739" s="12">
        <v>1.4</v>
      </c>
      <c r="H739" s="12"/>
      <c r="I739" s="12"/>
      <c r="J739" s="12"/>
      <c r="K739" s="12"/>
      <c r="L739" s="12"/>
      <c r="M739" s="12">
        <f t="shared" si="67"/>
        <v>0</v>
      </c>
      <c r="N739" s="12"/>
      <c r="O739" s="12"/>
      <c r="P739" s="12"/>
      <c r="Q739" s="12"/>
      <c r="R739" s="12"/>
      <c r="S739" s="12" t="s">
        <v>1349</v>
      </c>
      <c r="T739" s="12"/>
      <c r="U739" s="12"/>
      <c r="V739" s="12"/>
      <c r="W739" s="12" t="s">
        <v>1349</v>
      </c>
      <c r="X739" s="12">
        <v>1</v>
      </c>
      <c r="Y739" s="12"/>
      <c r="Z739" s="12"/>
      <c r="AA739" s="12"/>
      <c r="AB739" s="12"/>
      <c r="AC739" s="12">
        <f t="shared" si="69"/>
        <v>1</v>
      </c>
      <c r="AD739" s="12" t="s">
        <v>1348</v>
      </c>
      <c r="AE739" s="12"/>
      <c r="AF739" s="12"/>
      <c r="AG739" s="12"/>
      <c r="AH739" s="12"/>
      <c r="AI739" s="12" t="s">
        <v>1348</v>
      </c>
      <c r="AJ739" s="12">
        <f t="shared" si="68"/>
        <v>2.4</v>
      </c>
    </row>
    <row r="740" spans="1:36">
      <c r="A740" s="12">
        <v>721</v>
      </c>
      <c r="B740" s="12" t="s">
        <v>1385</v>
      </c>
      <c r="C740" s="12">
        <v>202142140123</v>
      </c>
      <c r="D740" s="12"/>
      <c r="E740" s="12"/>
      <c r="F740" s="12">
        <v>1</v>
      </c>
      <c r="G740" s="12">
        <v>1</v>
      </c>
      <c r="H740" s="12" t="s">
        <v>1386</v>
      </c>
      <c r="I740" s="12"/>
      <c r="J740" s="12">
        <v>1.3</v>
      </c>
      <c r="K740" s="12"/>
      <c r="L740" s="12"/>
      <c r="M740" s="12">
        <f t="shared" si="67"/>
        <v>3.3</v>
      </c>
      <c r="N740" s="12"/>
      <c r="O740" s="12"/>
      <c r="P740" s="12"/>
      <c r="Q740" s="12" t="s">
        <v>1358</v>
      </c>
      <c r="R740" s="12"/>
      <c r="S740" s="12" t="s">
        <v>1358</v>
      </c>
      <c r="T740" s="12"/>
      <c r="U740" s="12"/>
      <c r="V740" s="12"/>
      <c r="W740" s="12" t="s">
        <v>1349</v>
      </c>
      <c r="X740" s="12">
        <v>1</v>
      </c>
      <c r="Y740" s="12"/>
      <c r="Z740" s="12"/>
      <c r="AA740" s="12"/>
      <c r="AB740" s="12"/>
      <c r="AC740" s="12">
        <f t="shared" si="69"/>
        <v>1</v>
      </c>
      <c r="AD740" s="12"/>
      <c r="AE740" s="12"/>
      <c r="AF740" s="12"/>
      <c r="AG740" s="12"/>
      <c r="AH740" s="12"/>
      <c r="AI740" s="12" t="s">
        <v>1349</v>
      </c>
      <c r="AJ740" s="12">
        <f t="shared" si="68"/>
        <v>6.8</v>
      </c>
    </row>
    <row r="741" spans="1:36">
      <c r="A741" s="12">
        <v>722</v>
      </c>
      <c r="B741" s="12" t="s">
        <v>1387</v>
      </c>
      <c r="C741" s="12">
        <v>202142140115</v>
      </c>
      <c r="D741" s="12"/>
      <c r="E741" s="12"/>
      <c r="F741" s="12">
        <v>1</v>
      </c>
      <c r="G741" s="12">
        <v>1</v>
      </c>
      <c r="H741" s="12" t="s">
        <v>1348</v>
      </c>
      <c r="I741" s="12"/>
      <c r="J741" s="12">
        <v>0.5</v>
      </c>
      <c r="K741" s="12"/>
      <c r="L741" s="12"/>
      <c r="M741" s="12">
        <f t="shared" ref="M741:M758" si="70">H741+I741+J741+K741+L741</f>
        <v>1.5</v>
      </c>
      <c r="N741" s="12"/>
      <c r="O741" s="12"/>
      <c r="P741" s="12"/>
      <c r="Q741" s="12"/>
      <c r="R741" s="12"/>
      <c r="S741" s="12" t="s">
        <v>1349</v>
      </c>
      <c r="T741" s="12"/>
      <c r="U741" s="12"/>
      <c r="V741" s="12"/>
      <c r="W741" s="12" t="s">
        <v>1349</v>
      </c>
      <c r="X741" s="12"/>
      <c r="Y741" s="12"/>
      <c r="Z741" s="12"/>
      <c r="AA741" s="12"/>
      <c r="AB741" s="12"/>
      <c r="AC741" s="12">
        <f t="shared" si="69"/>
        <v>0</v>
      </c>
      <c r="AD741" s="12"/>
      <c r="AE741" s="12"/>
      <c r="AF741" s="12"/>
      <c r="AG741" s="12"/>
      <c r="AH741" s="12"/>
      <c r="AI741" s="12" t="s">
        <v>1349</v>
      </c>
      <c r="AJ741" s="12">
        <f t="shared" ref="AJ741:AJ758" si="71">G741+M741+S741+W741+AC741</f>
        <v>2.5</v>
      </c>
    </row>
    <row r="742" spans="1:36">
      <c r="A742" s="12">
        <v>723</v>
      </c>
      <c r="B742" s="12" t="s">
        <v>1388</v>
      </c>
      <c r="C742" s="12">
        <v>202142140122</v>
      </c>
      <c r="D742" s="12"/>
      <c r="E742" s="12"/>
      <c r="F742" s="12">
        <v>1</v>
      </c>
      <c r="G742" s="12">
        <v>1</v>
      </c>
      <c r="H742" s="12"/>
      <c r="I742" s="12"/>
      <c r="J742" s="12"/>
      <c r="K742" s="12"/>
      <c r="L742" s="12"/>
      <c r="M742" s="12">
        <f t="shared" si="70"/>
        <v>0</v>
      </c>
      <c r="N742" s="12"/>
      <c r="O742" s="12"/>
      <c r="P742" s="12"/>
      <c r="Q742" s="12"/>
      <c r="R742" s="12"/>
      <c r="S742" s="12" t="s">
        <v>1349</v>
      </c>
      <c r="T742" s="12"/>
      <c r="U742" s="12"/>
      <c r="V742" s="12"/>
      <c r="W742" s="12" t="s">
        <v>1349</v>
      </c>
      <c r="X742" s="12"/>
      <c r="Y742" s="12"/>
      <c r="Z742" s="12"/>
      <c r="AA742" s="12"/>
      <c r="AB742" s="12"/>
      <c r="AC742" s="12">
        <f t="shared" si="69"/>
        <v>0</v>
      </c>
      <c r="AD742" s="12"/>
      <c r="AE742" s="12"/>
      <c r="AF742" s="12"/>
      <c r="AG742" s="12"/>
      <c r="AH742" s="12"/>
      <c r="AI742" s="12" t="s">
        <v>1349</v>
      </c>
      <c r="AJ742" s="12">
        <f t="shared" si="71"/>
        <v>1</v>
      </c>
    </row>
    <row r="743" spans="1:36">
      <c r="A743" s="12">
        <v>724</v>
      </c>
      <c r="B743" s="12" t="s">
        <v>1389</v>
      </c>
      <c r="C743" s="12">
        <v>202142140125</v>
      </c>
      <c r="D743" s="12"/>
      <c r="E743" s="12"/>
      <c r="F743" s="12">
        <v>1.4</v>
      </c>
      <c r="G743" s="12">
        <v>1.4</v>
      </c>
      <c r="H743" s="12" t="s">
        <v>1348</v>
      </c>
      <c r="I743" s="12"/>
      <c r="J743" s="12"/>
      <c r="K743" s="12"/>
      <c r="L743" s="12"/>
      <c r="M743" s="12">
        <f t="shared" si="70"/>
        <v>1</v>
      </c>
      <c r="N743" s="12"/>
      <c r="O743" s="12"/>
      <c r="P743" s="12"/>
      <c r="Q743" s="12"/>
      <c r="R743" s="12"/>
      <c r="S743" s="12" t="s">
        <v>1349</v>
      </c>
      <c r="T743" s="12"/>
      <c r="U743" s="12"/>
      <c r="V743" s="12"/>
      <c r="W743" s="12" t="s">
        <v>1349</v>
      </c>
      <c r="X743" s="12"/>
      <c r="Y743" s="12"/>
      <c r="Z743" s="12"/>
      <c r="AA743" s="12"/>
      <c r="AB743" s="12"/>
      <c r="AC743" s="12">
        <f t="shared" si="69"/>
        <v>0</v>
      </c>
      <c r="AD743" s="12"/>
      <c r="AE743" s="12"/>
      <c r="AF743" s="12"/>
      <c r="AG743" s="12"/>
      <c r="AH743" s="12"/>
      <c r="AI743" s="12" t="s">
        <v>1349</v>
      </c>
      <c r="AJ743" s="12">
        <f t="shared" si="71"/>
        <v>2.4</v>
      </c>
    </row>
    <row r="744" spans="1:36">
      <c r="A744" s="12">
        <v>725</v>
      </c>
      <c r="B744" s="12" t="s">
        <v>1390</v>
      </c>
      <c r="C744" s="12">
        <v>202142140142</v>
      </c>
      <c r="D744" s="12"/>
      <c r="E744" s="12"/>
      <c r="F744" s="12">
        <v>1</v>
      </c>
      <c r="G744" s="12">
        <v>1</v>
      </c>
      <c r="H744" s="12"/>
      <c r="I744" s="12"/>
      <c r="J744" s="12"/>
      <c r="K744" s="12"/>
      <c r="L744" s="12"/>
      <c r="M744" s="12">
        <f t="shared" si="70"/>
        <v>0</v>
      </c>
      <c r="N744" s="12"/>
      <c r="O744" s="12"/>
      <c r="P744" s="12"/>
      <c r="Q744" s="12"/>
      <c r="R744" s="12"/>
      <c r="S744" s="12" t="s">
        <v>1349</v>
      </c>
      <c r="T744" s="12"/>
      <c r="U744" s="12"/>
      <c r="V744" s="12"/>
      <c r="W744" s="12" t="s">
        <v>1349</v>
      </c>
      <c r="X744" s="12"/>
      <c r="Y744" s="12"/>
      <c r="Z744" s="12"/>
      <c r="AA744" s="12"/>
      <c r="AB744" s="12"/>
      <c r="AC744" s="12">
        <f t="shared" si="69"/>
        <v>0</v>
      </c>
      <c r="AD744" s="12"/>
      <c r="AE744" s="12"/>
      <c r="AF744" s="12"/>
      <c r="AG744" s="12"/>
      <c r="AH744" s="12"/>
      <c r="AI744" s="12" t="s">
        <v>1349</v>
      </c>
      <c r="AJ744" s="12">
        <f t="shared" si="71"/>
        <v>1</v>
      </c>
    </row>
    <row r="745" spans="1:36">
      <c r="A745" s="12">
        <v>726</v>
      </c>
      <c r="B745" s="12" t="s">
        <v>1391</v>
      </c>
      <c r="C745" s="12">
        <v>202142140104</v>
      </c>
      <c r="D745" s="12"/>
      <c r="E745" s="12"/>
      <c r="F745" s="12">
        <v>1</v>
      </c>
      <c r="G745" s="12">
        <v>1</v>
      </c>
      <c r="H745" s="12"/>
      <c r="I745" s="12"/>
      <c r="J745" s="12">
        <v>0.5</v>
      </c>
      <c r="K745" s="12"/>
      <c r="L745" s="12"/>
      <c r="M745" s="12">
        <f t="shared" si="70"/>
        <v>0.5</v>
      </c>
      <c r="N745" s="12"/>
      <c r="O745" s="12"/>
      <c r="P745" s="12"/>
      <c r="Q745" s="12"/>
      <c r="R745" s="12"/>
      <c r="S745" s="12" t="s">
        <v>1349</v>
      </c>
      <c r="T745" s="12"/>
      <c r="U745" s="12"/>
      <c r="V745" s="12"/>
      <c r="W745" s="12" t="s">
        <v>1349</v>
      </c>
      <c r="X745" s="12">
        <v>1</v>
      </c>
      <c r="Y745" s="12"/>
      <c r="Z745" s="12"/>
      <c r="AA745" s="12"/>
      <c r="AB745" s="12"/>
      <c r="AC745" s="12">
        <f t="shared" si="69"/>
        <v>1</v>
      </c>
      <c r="AD745" s="12"/>
      <c r="AE745" s="12"/>
      <c r="AF745" s="12"/>
      <c r="AG745" s="12"/>
      <c r="AH745" s="12"/>
      <c r="AI745" s="12" t="s">
        <v>1349</v>
      </c>
      <c r="AJ745" s="12">
        <f t="shared" si="71"/>
        <v>2.5</v>
      </c>
    </row>
    <row r="746" spans="1:36">
      <c r="A746" s="12">
        <v>727</v>
      </c>
      <c r="B746" s="12" t="s">
        <v>1392</v>
      </c>
      <c r="C746" s="12">
        <v>202142140118</v>
      </c>
      <c r="D746" s="12"/>
      <c r="E746" s="12"/>
      <c r="F746" s="12">
        <v>1</v>
      </c>
      <c r="G746" s="12">
        <v>1</v>
      </c>
      <c r="H746" s="12"/>
      <c r="I746" s="12"/>
      <c r="J746" s="12">
        <v>0.5</v>
      </c>
      <c r="K746" s="12"/>
      <c r="L746" s="12"/>
      <c r="M746" s="12">
        <f t="shared" si="70"/>
        <v>0.5</v>
      </c>
      <c r="N746" s="12"/>
      <c r="O746" s="12"/>
      <c r="P746" s="12"/>
      <c r="Q746" s="12"/>
      <c r="R746" s="12"/>
      <c r="S746" s="12" t="s">
        <v>1349</v>
      </c>
      <c r="T746" s="12"/>
      <c r="U746" s="12"/>
      <c r="V746" s="12"/>
      <c r="W746" s="12" t="s">
        <v>1349</v>
      </c>
      <c r="X746" s="12">
        <v>1</v>
      </c>
      <c r="Y746" s="12"/>
      <c r="Z746" s="12"/>
      <c r="AA746" s="12"/>
      <c r="AB746" s="12"/>
      <c r="AC746" s="12">
        <f t="shared" si="69"/>
        <v>1</v>
      </c>
      <c r="AD746" s="12"/>
      <c r="AE746" s="12"/>
      <c r="AF746" s="12"/>
      <c r="AG746" s="12"/>
      <c r="AH746" s="12"/>
      <c r="AI746" s="12" t="s">
        <v>1349</v>
      </c>
      <c r="AJ746" s="12">
        <f t="shared" si="71"/>
        <v>2.5</v>
      </c>
    </row>
    <row r="747" spans="1:36">
      <c r="A747" s="12">
        <v>728</v>
      </c>
      <c r="B747" s="12" t="s">
        <v>1393</v>
      </c>
      <c r="C747" s="12">
        <v>202142140149</v>
      </c>
      <c r="D747" s="12"/>
      <c r="E747" s="12"/>
      <c r="F747" s="12">
        <v>1</v>
      </c>
      <c r="G747" s="12">
        <v>1</v>
      </c>
      <c r="H747" s="12" t="s">
        <v>1348</v>
      </c>
      <c r="I747" s="12"/>
      <c r="J747" s="12">
        <v>0.5</v>
      </c>
      <c r="K747" s="12"/>
      <c r="L747" s="12"/>
      <c r="M747" s="12">
        <f t="shared" si="70"/>
        <v>1.5</v>
      </c>
      <c r="N747" s="12"/>
      <c r="O747" s="12"/>
      <c r="P747" s="12"/>
      <c r="Q747" s="12"/>
      <c r="R747" s="12"/>
      <c r="S747" s="12" t="s">
        <v>1349</v>
      </c>
      <c r="T747" s="12"/>
      <c r="U747" s="12"/>
      <c r="V747" s="12"/>
      <c r="W747" s="12" t="s">
        <v>1349</v>
      </c>
      <c r="X747" s="12">
        <v>2</v>
      </c>
      <c r="Y747" s="12"/>
      <c r="Z747" s="12"/>
      <c r="AA747" s="12"/>
      <c r="AB747" s="12"/>
      <c r="AC747" s="12">
        <f t="shared" si="69"/>
        <v>2</v>
      </c>
      <c r="AD747" s="12"/>
      <c r="AE747" s="12" t="s">
        <v>1348</v>
      </c>
      <c r="AF747" s="12"/>
      <c r="AG747" s="12"/>
      <c r="AH747" s="12"/>
      <c r="AI747" s="12" t="s">
        <v>1348</v>
      </c>
      <c r="AJ747" s="12">
        <f t="shared" si="71"/>
        <v>4.5</v>
      </c>
    </row>
    <row r="748" spans="1:36">
      <c r="A748" s="12">
        <v>729</v>
      </c>
      <c r="B748" s="12" t="s">
        <v>1394</v>
      </c>
      <c r="C748" s="12">
        <v>202142140120</v>
      </c>
      <c r="D748" s="12"/>
      <c r="E748" s="12"/>
      <c r="F748" s="12">
        <v>1</v>
      </c>
      <c r="G748" s="12">
        <v>1</v>
      </c>
      <c r="H748" s="12"/>
      <c r="I748" s="12"/>
      <c r="J748" s="12"/>
      <c r="K748" s="12"/>
      <c r="L748" s="12"/>
      <c r="M748" s="12">
        <f t="shared" si="70"/>
        <v>0</v>
      </c>
      <c r="N748" s="12"/>
      <c r="O748" s="12"/>
      <c r="P748" s="12"/>
      <c r="Q748" s="12"/>
      <c r="R748" s="12"/>
      <c r="S748" s="12" t="s">
        <v>1349</v>
      </c>
      <c r="T748" s="12"/>
      <c r="U748" s="12"/>
      <c r="V748" s="12"/>
      <c r="W748" s="12" t="s">
        <v>1349</v>
      </c>
      <c r="X748" s="12"/>
      <c r="Y748" s="12"/>
      <c r="Z748" s="12"/>
      <c r="AA748" s="12"/>
      <c r="AB748" s="12"/>
      <c r="AC748" s="12">
        <f t="shared" si="69"/>
        <v>0</v>
      </c>
      <c r="AD748" s="12"/>
      <c r="AE748" s="12"/>
      <c r="AF748" s="12"/>
      <c r="AG748" s="12"/>
      <c r="AH748" s="12"/>
      <c r="AI748" s="12" t="s">
        <v>1349</v>
      </c>
      <c r="AJ748" s="12">
        <f t="shared" si="71"/>
        <v>1</v>
      </c>
    </row>
    <row r="749" spans="1:36">
      <c r="A749" s="12">
        <v>730</v>
      </c>
      <c r="B749" s="12" t="s">
        <v>1395</v>
      </c>
      <c r="C749" s="12">
        <v>202142140121</v>
      </c>
      <c r="D749" s="12"/>
      <c r="E749" s="12"/>
      <c r="F749" s="12">
        <v>1</v>
      </c>
      <c r="G749" s="12">
        <v>1</v>
      </c>
      <c r="H749" s="12"/>
      <c r="I749" s="12"/>
      <c r="J749" s="12"/>
      <c r="K749" s="12"/>
      <c r="L749" s="12"/>
      <c r="M749" s="12">
        <f t="shared" si="70"/>
        <v>0</v>
      </c>
      <c r="N749" s="12"/>
      <c r="O749" s="12"/>
      <c r="P749" s="12"/>
      <c r="Q749" s="12"/>
      <c r="R749" s="12"/>
      <c r="S749" s="12" t="s">
        <v>1349</v>
      </c>
      <c r="T749" s="12"/>
      <c r="U749" s="12"/>
      <c r="V749" s="12"/>
      <c r="W749" s="12" t="s">
        <v>1349</v>
      </c>
      <c r="X749" s="12"/>
      <c r="Y749" s="12"/>
      <c r="Z749" s="12"/>
      <c r="AA749" s="12"/>
      <c r="AB749" s="12"/>
      <c r="AC749" s="12">
        <f t="shared" si="69"/>
        <v>0</v>
      </c>
      <c r="AD749" s="12"/>
      <c r="AE749" s="12"/>
      <c r="AF749" s="12"/>
      <c r="AG749" s="12"/>
      <c r="AH749" s="12"/>
      <c r="AI749" s="12" t="s">
        <v>1349</v>
      </c>
      <c r="AJ749" s="12">
        <f t="shared" si="71"/>
        <v>1</v>
      </c>
    </row>
    <row r="750" spans="1:36">
      <c r="A750" s="12">
        <v>731</v>
      </c>
      <c r="B750" s="12" t="s">
        <v>1396</v>
      </c>
      <c r="C750" s="12">
        <v>202142140136</v>
      </c>
      <c r="D750" s="12"/>
      <c r="E750" s="12"/>
      <c r="F750" s="12">
        <v>1</v>
      </c>
      <c r="G750" s="12">
        <v>1</v>
      </c>
      <c r="H750" s="12"/>
      <c r="I750" s="12"/>
      <c r="J750" s="12"/>
      <c r="K750" s="12"/>
      <c r="L750" s="12"/>
      <c r="M750" s="12">
        <f t="shared" si="70"/>
        <v>0</v>
      </c>
      <c r="N750" s="12"/>
      <c r="O750" s="12"/>
      <c r="P750" s="12"/>
      <c r="Q750" s="12"/>
      <c r="R750" s="12"/>
      <c r="S750" s="12" t="s">
        <v>1349</v>
      </c>
      <c r="T750" s="12"/>
      <c r="U750" s="12"/>
      <c r="V750" s="12"/>
      <c r="W750" s="12" t="s">
        <v>1349</v>
      </c>
      <c r="X750" s="12"/>
      <c r="Y750" s="12"/>
      <c r="Z750" s="12"/>
      <c r="AA750" s="12"/>
      <c r="AB750" s="12"/>
      <c r="AC750" s="12">
        <f t="shared" si="69"/>
        <v>0</v>
      </c>
      <c r="AD750" s="12"/>
      <c r="AE750" s="12"/>
      <c r="AF750" s="12"/>
      <c r="AG750" s="12"/>
      <c r="AH750" s="12"/>
      <c r="AI750" s="12" t="s">
        <v>1349</v>
      </c>
      <c r="AJ750" s="12">
        <f t="shared" si="71"/>
        <v>1</v>
      </c>
    </row>
    <row r="751" spans="1:36">
      <c r="A751" s="12">
        <v>732</v>
      </c>
      <c r="B751" s="12" t="s">
        <v>1397</v>
      </c>
      <c r="C751" s="12">
        <v>202142140144</v>
      </c>
      <c r="D751" s="12"/>
      <c r="E751" s="12"/>
      <c r="F751" s="12">
        <v>1</v>
      </c>
      <c r="G751" s="12">
        <v>1</v>
      </c>
      <c r="H751" s="12"/>
      <c r="I751" s="12"/>
      <c r="J751" s="12"/>
      <c r="K751" s="12"/>
      <c r="L751" s="12"/>
      <c r="M751" s="12">
        <f t="shared" si="70"/>
        <v>0</v>
      </c>
      <c r="N751" s="12"/>
      <c r="O751" s="12"/>
      <c r="P751" s="12"/>
      <c r="Q751" s="12"/>
      <c r="R751" s="12"/>
      <c r="S751" s="12" t="s">
        <v>1349</v>
      </c>
      <c r="T751" s="12"/>
      <c r="U751" s="12"/>
      <c r="V751" s="12"/>
      <c r="W751" s="12" t="s">
        <v>1349</v>
      </c>
      <c r="X751" s="12"/>
      <c r="Y751" s="12"/>
      <c r="Z751" s="12"/>
      <c r="AA751" s="12"/>
      <c r="AB751" s="12"/>
      <c r="AC751" s="12">
        <f t="shared" si="69"/>
        <v>0</v>
      </c>
      <c r="AD751" s="12"/>
      <c r="AE751" s="12"/>
      <c r="AF751" s="12"/>
      <c r="AG751" s="12"/>
      <c r="AH751" s="12"/>
      <c r="AI751" s="12" t="s">
        <v>1349</v>
      </c>
      <c r="AJ751" s="12">
        <f t="shared" si="71"/>
        <v>1</v>
      </c>
    </row>
    <row r="752" spans="1:36">
      <c r="A752" s="12">
        <v>733</v>
      </c>
      <c r="B752" s="12" t="s">
        <v>1398</v>
      </c>
      <c r="C752" s="12">
        <v>202142140119</v>
      </c>
      <c r="D752" s="12"/>
      <c r="E752" s="12"/>
      <c r="F752" s="12">
        <v>1</v>
      </c>
      <c r="G752" s="12">
        <v>1</v>
      </c>
      <c r="H752" s="12"/>
      <c r="I752" s="12"/>
      <c r="J752" s="12"/>
      <c r="K752" s="12"/>
      <c r="L752" s="12"/>
      <c r="M752" s="12">
        <f t="shared" si="70"/>
        <v>0</v>
      </c>
      <c r="N752" s="12"/>
      <c r="O752" s="12"/>
      <c r="P752" s="12"/>
      <c r="Q752" s="12"/>
      <c r="R752" s="12"/>
      <c r="S752" s="12" t="s">
        <v>1349</v>
      </c>
      <c r="T752" s="12"/>
      <c r="U752" s="12"/>
      <c r="V752" s="12"/>
      <c r="W752" s="12" t="s">
        <v>1349</v>
      </c>
      <c r="X752" s="12"/>
      <c r="Y752" s="12"/>
      <c r="Z752" s="12"/>
      <c r="AA752" s="12"/>
      <c r="AB752" s="12"/>
      <c r="AC752" s="12">
        <f t="shared" si="69"/>
        <v>0</v>
      </c>
      <c r="AD752" s="12"/>
      <c r="AE752" s="12"/>
      <c r="AF752" s="12"/>
      <c r="AG752" s="12"/>
      <c r="AH752" s="12"/>
      <c r="AI752" s="12" t="s">
        <v>1349</v>
      </c>
      <c r="AJ752" s="12">
        <f t="shared" si="71"/>
        <v>1</v>
      </c>
    </row>
    <row r="753" spans="1:36">
      <c r="A753" s="12">
        <v>734</v>
      </c>
      <c r="B753" s="12" t="s">
        <v>1399</v>
      </c>
      <c r="C753" s="12">
        <v>202142140130</v>
      </c>
      <c r="D753" s="12"/>
      <c r="E753" s="12"/>
      <c r="F753" s="12">
        <v>1</v>
      </c>
      <c r="G753" s="12">
        <v>1</v>
      </c>
      <c r="H753" s="12"/>
      <c r="I753" s="12"/>
      <c r="J753" s="12">
        <v>2.5</v>
      </c>
      <c r="K753" s="12"/>
      <c r="L753" s="12"/>
      <c r="M753" s="12">
        <f t="shared" si="70"/>
        <v>2.5</v>
      </c>
      <c r="N753" s="12"/>
      <c r="O753" s="12"/>
      <c r="P753" s="12"/>
      <c r="Q753" s="12"/>
      <c r="R753" s="12"/>
      <c r="S753" s="12" t="s">
        <v>1349</v>
      </c>
      <c r="T753" s="12"/>
      <c r="U753" s="12"/>
      <c r="V753" s="12"/>
      <c r="W753" s="12" t="s">
        <v>1349</v>
      </c>
      <c r="X753" s="12">
        <v>1</v>
      </c>
      <c r="Y753" s="12"/>
      <c r="Z753" s="12"/>
      <c r="AA753" s="12"/>
      <c r="AB753" s="12"/>
      <c r="AC753" s="12">
        <f t="shared" si="69"/>
        <v>1</v>
      </c>
      <c r="AD753" s="12"/>
      <c r="AE753" s="12"/>
      <c r="AF753" s="12"/>
      <c r="AG753" s="12"/>
      <c r="AH753" s="12"/>
      <c r="AI753" s="12" t="s">
        <v>1349</v>
      </c>
      <c r="AJ753" s="12">
        <f t="shared" si="71"/>
        <v>4.5</v>
      </c>
    </row>
    <row r="754" spans="1:36">
      <c r="A754" s="12">
        <v>735</v>
      </c>
      <c r="B754" s="12" t="s">
        <v>1400</v>
      </c>
      <c r="C754" s="12">
        <v>202142140141</v>
      </c>
      <c r="D754" s="12"/>
      <c r="E754" s="12"/>
      <c r="F754" s="12">
        <v>1</v>
      </c>
      <c r="G754" s="12">
        <v>1</v>
      </c>
      <c r="H754" s="12"/>
      <c r="I754" s="12"/>
      <c r="J754" s="12">
        <v>1</v>
      </c>
      <c r="K754" s="12"/>
      <c r="L754" s="12"/>
      <c r="M754" s="12">
        <f t="shared" si="70"/>
        <v>1</v>
      </c>
      <c r="N754" s="12"/>
      <c r="O754" s="12"/>
      <c r="P754" s="12"/>
      <c r="Q754" s="12"/>
      <c r="R754" s="12"/>
      <c r="S754" s="12" t="s">
        <v>1349</v>
      </c>
      <c r="T754" s="12"/>
      <c r="U754" s="12"/>
      <c r="V754" s="12"/>
      <c r="W754" s="12" t="s">
        <v>1349</v>
      </c>
      <c r="X754" s="12">
        <v>1</v>
      </c>
      <c r="Y754" s="12"/>
      <c r="Z754" s="12"/>
      <c r="AA754" s="12"/>
      <c r="AB754" s="12"/>
      <c r="AC754" s="12">
        <f t="shared" si="69"/>
        <v>1</v>
      </c>
      <c r="AD754" s="12"/>
      <c r="AE754" s="12"/>
      <c r="AF754" s="12"/>
      <c r="AG754" s="12"/>
      <c r="AH754" s="12"/>
      <c r="AI754" s="12" t="s">
        <v>1349</v>
      </c>
      <c r="AJ754" s="12">
        <f t="shared" si="71"/>
        <v>3</v>
      </c>
    </row>
    <row r="755" spans="1:36">
      <c r="A755" s="12">
        <v>736</v>
      </c>
      <c r="B755" s="12" t="s">
        <v>1401</v>
      </c>
      <c r="C755" s="12">
        <v>202142140140</v>
      </c>
      <c r="D755" s="12"/>
      <c r="E755" s="12"/>
      <c r="F755" s="12">
        <v>1</v>
      </c>
      <c r="G755" s="12">
        <v>1</v>
      </c>
      <c r="H755" s="12"/>
      <c r="I755" s="12"/>
      <c r="J755" s="12"/>
      <c r="K755" s="12"/>
      <c r="L755" s="12"/>
      <c r="M755" s="12">
        <f t="shared" si="70"/>
        <v>0</v>
      </c>
      <c r="N755" s="12"/>
      <c r="O755" s="12"/>
      <c r="P755" s="12"/>
      <c r="Q755" s="12"/>
      <c r="R755" s="12"/>
      <c r="S755" s="12" t="s">
        <v>1349</v>
      </c>
      <c r="T755" s="12"/>
      <c r="U755" s="12"/>
      <c r="V755" s="12"/>
      <c r="W755" s="12" t="s">
        <v>1349</v>
      </c>
      <c r="X755" s="12"/>
      <c r="Y755" s="12"/>
      <c r="Z755" s="12"/>
      <c r="AA755" s="12"/>
      <c r="AB755" s="12"/>
      <c r="AC755" s="12">
        <f t="shared" si="69"/>
        <v>0</v>
      </c>
      <c r="AD755" s="12"/>
      <c r="AE755" s="12"/>
      <c r="AF755" s="12"/>
      <c r="AG755" s="12"/>
      <c r="AH755" s="12"/>
      <c r="AI755" s="12" t="s">
        <v>1349</v>
      </c>
      <c r="AJ755" s="12">
        <f t="shared" si="71"/>
        <v>1</v>
      </c>
    </row>
    <row r="756" spans="1:36">
      <c r="A756" s="12">
        <v>737</v>
      </c>
      <c r="B756" s="12" t="s">
        <v>1402</v>
      </c>
      <c r="C756" s="12">
        <v>202142140133</v>
      </c>
      <c r="D756" s="12"/>
      <c r="E756" s="12"/>
      <c r="F756" s="12">
        <v>1</v>
      </c>
      <c r="G756" s="12">
        <v>1</v>
      </c>
      <c r="H756" s="12"/>
      <c r="I756" s="12"/>
      <c r="J756" s="12">
        <v>2</v>
      </c>
      <c r="K756" s="12"/>
      <c r="L756" s="12"/>
      <c r="M756" s="12">
        <f t="shared" si="70"/>
        <v>2</v>
      </c>
      <c r="N756" s="12"/>
      <c r="O756" s="12"/>
      <c r="P756" s="12"/>
      <c r="Q756" s="12"/>
      <c r="R756" s="12"/>
      <c r="S756" s="12" t="s">
        <v>1349</v>
      </c>
      <c r="T756" s="12"/>
      <c r="U756" s="12"/>
      <c r="V756" s="12"/>
      <c r="W756" s="12" t="s">
        <v>1349</v>
      </c>
      <c r="X756" s="12"/>
      <c r="Y756" s="12"/>
      <c r="Z756" s="12"/>
      <c r="AA756" s="12"/>
      <c r="AB756" s="12"/>
      <c r="AC756" s="12">
        <f t="shared" si="69"/>
        <v>0</v>
      </c>
      <c r="AD756" s="12"/>
      <c r="AE756" s="12"/>
      <c r="AF756" s="12"/>
      <c r="AG756" s="12"/>
      <c r="AH756" s="12"/>
      <c r="AI756" s="12" t="s">
        <v>1349</v>
      </c>
      <c r="AJ756" s="12">
        <f t="shared" si="71"/>
        <v>3</v>
      </c>
    </row>
    <row r="757" spans="1:36">
      <c r="A757" s="12">
        <v>738</v>
      </c>
      <c r="B757" s="12" t="s">
        <v>1403</v>
      </c>
      <c r="C757" s="12">
        <v>202142140108</v>
      </c>
      <c r="D757" s="12"/>
      <c r="E757" s="12"/>
      <c r="F757" s="12">
        <v>1</v>
      </c>
      <c r="G757" s="12">
        <v>1</v>
      </c>
      <c r="H757" s="12"/>
      <c r="I757" s="12"/>
      <c r="J757" s="12"/>
      <c r="K757" s="12"/>
      <c r="L757" s="12"/>
      <c r="M757" s="12">
        <f t="shared" si="70"/>
        <v>0</v>
      </c>
      <c r="N757" s="12"/>
      <c r="O757" s="12"/>
      <c r="P757" s="12"/>
      <c r="Q757" s="12" t="s">
        <v>1348</v>
      </c>
      <c r="R757" s="12"/>
      <c r="S757" s="12" t="s">
        <v>1348</v>
      </c>
      <c r="T757" s="12"/>
      <c r="U757" s="12"/>
      <c r="V757" s="12"/>
      <c r="W757" s="12" t="s">
        <v>1349</v>
      </c>
      <c r="X757" s="12"/>
      <c r="Y757" s="12"/>
      <c r="Z757" s="12"/>
      <c r="AA757" s="12"/>
      <c r="AB757" s="12"/>
      <c r="AC757" s="12">
        <f t="shared" si="69"/>
        <v>0</v>
      </c>
      <c r="AD757" s="12" t="s">
        <v>1348</v>
      </c>
      <c r="AE757" s="12"/>
      <c r="AF757" s="12"/>
      <c r="AG757" s="12"/>
      <c r="AH757" s="12"/>
      <c r="AI757" s="12" t="s">
        <v>1348</v>
      </c>
      <c r="AJ757" s="12">
        <f t="shared" si="71"/>
        <v>2</v>
      </c>
    </row>
    <row r="758" spans="1:36">
      <c r="A758" s="12">
        <v>739</v>
      </c>
      <c r="B758" s="12" t="s">
        <v>1404</v>
      </c>
      <c r="C758" s="12">
        <v>202142140131</v>
      </c>
      <c r="D758" s="12"/>
      <c r="E758" s="12"/>
      <c r="F758" s="12">
        <v>1</v>
      </c>
      <c r="G758" s="12">
        <v>1</v>
      </c>
      <c r="H758" s="12"/>
      <c r="I758" s="12"/>
      <c r="J758" s="12"/>
      <c r="K758" s="12"/>
      <c r="L758" s="12"/>
      <c r="M758" s="12">
        <f t="shared" si="70"/>
        <v>0</v>
      </c>
      <c r="N758" s="12"/>
      <c r="O758" s="12"/>
      <c r="P758" s="12"/>
      <c r="Q758" s="12"/>
      <c r="R758" s="12"/>
      <c r="S758" s="12" t="s">
        <v>1349</v>
      </c>
      <c r="T758" s="12"/>
      <c r="U758" s="12"/>
      <c r="V758" s="12"/>
      <c r="W758" s="12" t="s">
        <v>1349</v>
      </c>
      <c r="X758" s="12"/>
      <c r="Y758" s="12"/>
      <c r="Z758" s="12"/>
      <c r="AA758" s="12"/>
      <c r="AB758" s="12"/>
      <c r="AC758" s="12">
        <f t="shared" si="69"/>
        <v>0</v>
      </c>
      <c r="AD758" s="12"/>
      <c r="AE758" s="12"/>
      <c r="AF758" s="12"/>
      <c r="AG758" s="12"/>
      <c r="AH758" s="12"/>
      <c r="AI758" s="12" t="s">
        <v>1349</v>
      </c>
      <c r="AJ758" s="12">
        <f t="shared" si="71"/>
        <v>1</v>
      </c>
    </row>
    <row r="759" spans="1:36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</row>
    <row r="760" spans="1:36">
      <c r="A760" s="12">
        <v>740</v>
      </c>
      <c r="B760" s="12" t="s">
        <v>1405</v>
      </c>
      <c r="C760" s="12">
        <v>202042040111</v>
      </c>
      <c r="D760" s="12"/>
      <c r="E760" s="12"/>
      <c r="F760" s="12">
        <v>1</v>
      </c>
      <c r="G760" s="12">
        <v>1</v>
      </c>
      <c r="H760" s="12"/>
      <c r="I760" s="12"/>
      <c r="J760" s="12"/>
      <c r="K760" s="12"/>
      <c r="L760" s="12"/>
      <c r="M760" s="12">
        <f t="shared" ref="M760:M791" si="72">H760+I760+J760+K760+L760</f>
        <v>0</v>
      </c>
      <c r="N760" s="12"/>
      <c r="O760" s="12"/>
      <c r="P760" s="12"/>
      <c r="Q760" s="12"/>
      <c r="R760" s="12"/>
      <c r="S760" s="12">
        <f>N760+O760+P760+Q760+R760</f>
        <v>0</v>
      </c>
      <c r="T760" s="12"/>
      <c r="U760" s="12"/>
      <c r="V760" s="12"/>
      <c r="W760" s="12">
        <f>T760+U760+V760</f>
        <v>0</v>
      </c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>
        <f>AD760+AE760+AF760+AG760+AH760</f>
        <v>0</v>
      </c>
      <c r="AJ760" s="12">
        <f t="shared" ref="AJ760:AJ791" si="73">G760+M760+S760+W760+AC760+AI760</f>
        <v>1</v>
      </c>
    </row>
    <row r="761" spans="1:36">
      <c r="A761" s="12">
        <v>741</v>
      </c>
      <c r="B761" s="12" t="s">
        <v>1406</v>
      </c>
      <c r="C761" s="12">
        <v>202142040101</v>
      </c>
      <c r="D761" s="12"/>
      <c r="E761" s="12"/>
      <c r="F761" s="12">
        <v>1</v>
      </c>
      <c r="G761" s="12">
        <v>1</v>
      </c>
      <c r="H761" s="12"/>
      <c r="I761" s="12"/>
      <c r="J761" s="12"/>
      <c r="K761" s="12"/>
      <c r="L761" s="12"/>
      <c r="M761" s="12">
        <f t="shared" si="72"/>
        <v>0</v>
      </c>
      <c r="N761" s="12"/>
      <c r="O761" s="12"/>
      <c r="P761" s="12"/>
      <c r="Q761" s="12"/>
      <c r="R761" s="12"/>
      <c r="S761" s="12">
        <f t="shared" ref="S761:S815" si="74">N761+O761+P761+Q761+R761</f>
        <v>0</v>
      </c>
      <c r="T761" s="12"/>
      <c r="U761" s="12"/>
      <c r="V761" s="12"/>
      <c r="W761" s="12">
        <f t="shared" ref="W761:W815" si="75">T761+U761+V761</f>
        <v>0</v>
      </c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>
        <f t="shared" ref="AI761:AI815" si="76">AD761+AE761+AF761+AG761+AH761</f>
        <v>0</v>
      </c>
      <c r="AJ761" s="12">
        <f t="shared" si="73"/>
        <v>1</v>
      </c>
    </row>
    <row r="762" spans="1:36">
      <c r="A762" s="12">
        <v>742</v>
      </c>
      <c r="B762" s="12" t="s">
        <v>1407</v>
      </c>
      <c r="C762" s="12">
        <v>202142040102</v>
      </c>
      <c r="D762" s="12"/>
      <c r="E762" s="12"/>
      <c r="F762" s="12">
        <v>1</v>
      </c>
      <c r="G762" s="12">
        <v>1</v>
      </c>
      <c r="H762" s="12"/>
      <c r="I762" s="12"/>
      <c r="J762" s="12"/>
      <c r="K762" s="12"/>
      <c r="L762" s="12"/>
      <c r="M762" s="12">
        <f t="shared" si="72"/>
        <v>0</v>
      </c>
      <c r="N762" s="12"/>
      <c r="O762" s="12"/>
      <c r="P762" s="12"/>
      <c r="Q762" s="12"/>
      <c r="R762" s="12"/>
      <c r="S762" s="12">
        <f t="shared" si="74"/>
        <v>0</v>
      </c>
      <c r="T762" s="12"/>
      <c r="U762" s="12"/>
      <c r="V762" s="12"/>
      <c r="W762" s="12">
        <f t="shared" si="75"/>
        <v>0</v>
      </c>
      <c r="X762" s="12">
        <v>1</v>
      </c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>
        <f t="shared" si="76"/>
        <v>0</v>
      </c>
      <c r="AJ762" s="12">
        <f t="shared" si="73"/>
        <v>1</v>
      </c>
    </row>
    <row r="763" spans="1:36">
      <c r="A763" s="12">
        <v>743</v>
      </c>
      <c r="B763" s="12" t="s">
        <v>1408</v>
      </c>
      <c r="C763" s="12">
        <v>202142040103</v>
      </c>
      <c r="D763" s="12"/>
      <c r="E763" s="12"/>
      <c r="F763" s="12">
        <v>1</v>
      </c>
      <c r="G763" s="12">
        <v>1</v>
      </c>
      <c r="H763" s="12"/>
      <c r="I763" s="12"/>
      <c r="J763" s="12"/>
      <c r="K763" s="12"/>
      <c r="L763" s="12"/>
      <c r="M763" s="12">
        <f t="shared" si="72"/>
        <v>0</v>
      </c>
      <c r="N763" s="12"/>
      <c r="O763" s="12"/>
      <c r="P763" s="12"/>
      <c r="Q763" s="12"/>
      <c r="R763" s="12"/>
      <c r="S763" s="12">
        <f t="shared" si="74"/>
        <v>0</v>
      </c>
      <c r="T763" s="12"/>
      <c r="U763" s="12"/>
      <c r="V763" s="12"/>
      <c r="W763" s="12">
        <f t="shared" si="75"/>
        <v>0</v>
      </c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>
        <f t="shared" si="76"/>
        <v>0</v>
      </c>
      <c r="AJ763" s="12">
        <f t="shared" si="73"/>
        <v>1</v>
      </c>
    </row>
    <row r="764" spans="1:36">
      <c r="A764" s="12">
        <v>744</v>
      </c>
      <c r="B764" s="12" t="s">
        <v>1409</v>
      </c>
      <c r="C764" s="12">
        <v>202142040104</v>
      </c>
      <c r="D764" s="12"/>
      <c r="E764" s="12"/>
      <c r="F764" s="12">
        <v>1</v>
      </c>
      <c r="G764" s="12">
        <v>1</v>
      </c>
      <c r="H764" s="12"/>
      <c r="I764" s="12"/>
      <c r="J764" s="12"/>
      <c r="K764" s="12"/>
      <c r="L764" s="12"/>
      <c r="M764" s="12">
        <f t="shared" si="72"/>
        <v>0</v>
      </c>
      <c r="N764" s="12"/>
      <c r="O764" s="12"/>
      <c r="P764" s="12"/>
      <c r="Q764" s="12"/>
      <c r="R764" s="12"/>
      <c r="S764" s="12">
        <f t="shared" si="74"/>
        <v>0</v>
      </c>
      <c r="T764" s="12"/>
      <c r="U764" s="12"/>
      <c r="V764" s="12"/>
      <c r="W764" s="12">
        <f t="shared" si="75"/>
        <v>0</v>
      </c>
      <c r="X764" s="12">
        <v>1</v>
      </c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>
        <f t="shared" si="76"/>
        <v>0</v>
      </c>
      <c r="AJ764" s="12">
        <f t="shared" si="73"/>
        <v>1</v>
      </c>
    </row>
    <row r="765" spans="1:36">
      <c r="A765" s="12">
        <v>745</v>
      </c>
      <c r="B765" s="12" t="s">
        <v>1410</v>
      </c>
      <c r="C765" s="12">
        <v>202142040105</v>
      </c>
      <c r="D765" s="12"/>
      <c r="E765" s="12"/>
      <c r="F765" s="12">
        <v>1</v>
      </c>
      <c r="G765" s="12">
        <v>1</v>
      </c>
      <c r="H765" s="12">
        <v>0.3</v>
      </c>
      <c r="I765" s="12"/>
      <c r="J765" s="12"/>
      <c r="K765" s="12"/>
      <c r="L765" s="12"/>
      <c r="M765" s="12">
        <f t="shared" si="72"/>
        <v>0.3</v>
      </c>
      <c r="N765" s="12"/>
      <c r="O765" s="12"/>
      <c r="P765" s="12"/>
      <c r="Q765" s="12"/>
      <c r="R765" s="12"/>
      <c r="S765" s="12">
        <f t="shared" si="74"/>
        <v>0</v>
      </c>
      <c r="T765" s="12"/>
      <c r="U765" s="12"/>
      <c r="V765" s="12"/>
      <c r="W765" s="12">
        <f t="shared" si="75"/>
        <v>0</v>
      </c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>
        <f t="shared" si="76"/>
        <v>0</v>
      </c>
      <c r="AJ765" s="12">
        <f t="shared" si="73"/>
        <v>1.3</v>
      </c>
    </row>
    <row r="766" spans="1:36">
      <c r="A766" s="12">
        <v>746</v>
      </c>
      <c r="B766" s="12" t="s">
        <v>1411</v>
      </c>
      <c r="C766" s="12">
        <v>202142040106</v>
      </c>
      <c r="D766" s="12"/>
      <c r="E766" s="12"/>
      <c r="F766" s="12">
        <v>1</v>
      </c>
      <c r="G766" s="12">
        <v>1</v>
      </c>
      <c r="H766" s="12">
        <v>0.2</v>
      </c>
      <c r="I766" s="12"/>
      <c r="J766" s="12"/>
      <c r="K766" s="12"/>
      <c r="L766" s="12"/>
      <c r="M766" s="12">
        <f t="shared" si="72"/>
        <v>0.2</v>
      </c>
      <c r="N766" s="12"/>
      <c r="O766" s="12"/>
      <c r="P766" s="12"/>
      <c r="Q766" s="12"/>
      <c r="R766" s="12">
        <v>0.3</v>
      </c>
      <c r="S766" s="12">
        <f t="shared" si="74"/>
        <v>0.3</v>
      </c>
      <c r="T766" s="12"/>
      <c r="U766" s="12"/>
      <c r="V766" s="12"/>
      <c r="W766" s="12">
        <f t="shared" si="75"/>
        <v>0</v>
      </c>
      <c r="X766" s="12"/>
      <c r="Y766" s="12"/>
      <c r="Z766" s="12"/>
      <c r="AA766" s="12"/>
      <c r="AB766" s="12"/>
      <c r="AC766" s="12"/>
      <c r="AD766" s="12">
        <v>1</v>
      </c>
      <c r="AE766" s="12"/>
      <c r="AF766" s="12"/>
      <c r="AG766" s="12"/>
      <c r="AH766" s="12"/>
      <c r="AI766" s="12">
        <f t="shared" si="76"/>
        <v>1</v>
      </c>
      <c r="AJ766" s="12">
        <f t="shared" si="73"/>
        <v>2.5</v>
      </c>
    </row>
    <row r="767" spans="1:36">
      <c r="A767" s="12">
        <v>747</v>
      </c>
      <c r="B767" s="12" t="s">
        <v>1412</v>
      </c>
      <c r="C767" s="12">
        <v>202142040107</v>
      </c>
      <c r="D767" s="12"/>
      <c r="E767" s="12"/>
      <c r="F767" s="12">
        <v>1</v>
      </c>
      <c r="G767" s="12">
        <v>1</v>
      </c>
      <c r="H767" s="12"/>
      <c r="I767" s="12"/>
      <c r="J767" s="12"/>
      <c r="K767" s="12"/>
      <c r="L767" s="12"/>
      <c r="M767" s="12">
        <f t="shared" si="72"/>
        <v>0</v>
      </c>
      <c r="N767" s="12"/>
      <c r="O767" s="12"/>
      <c r="P767" s="12"/>
      <c r="Q767" s="12"/>
      <c r="R767" s="12"/>
      <c r="S767" s="12">
        <f t="shared" si="74"/>
        <v>0</v>
      </c>
      <c r="T767" s="12"/>
      <c r="U767" s="12"/>
      <c r="V767" s="12"/>
      <c r="W767" s="12">
        <f t="shared" si="75"/>
        <v>0</v>
      </c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>
        <f t="shared" si="76"/>
        <v>0</v>
      </c>
      <c r="AJ767" s="12">
        <f t="shared" si="73"/>
        <v>1</v>
      </c>
    </row>
    <row r="768" spans="1:36">
      <c r="A768" s="12">
        <v>748</v>
      </c>
      <c r="B768" s="12" t="s">
        <v>1413</v>
      </c>
      <c r="C768" s="12">
        <v>202142120106</v>
      </c>
      <c r="D768" s="12"/>
      <c r="E768" s="12"/>
      <c r="F768" s="12">
        <v>1</v>
      </c>
      <c r="G768" s="12">
        <v>1</v>
      </c>
      <c r="H768" s="12">
        <v>5</v>
      </c>
      <c r="I768" s="12"/>
      <c r="J768" s="12"/>
      <c r="K768" s="12"/>
      <c r="L768" s="12"/>
      <c r="M768" s="12">
        <f t="shared" si="72"/>
        <v>5</v>
      </c>
      <c r="N768" s="12"/>
      <c r="O768" s="12"/>
      <c r="P768" s="12"/>
      <c r="Q768" s="12"/>
      <c r="R768" s="12">
        <v>0.3</v>
      </c>
      <c r="S768" s="12">
        <f t="shared" si="74"/>
        <v>0.3</v>
      </c>
      <c r="T768" s="12">
        <v>0.5</v>
      </c>
      <c r="U768" s="12"/>
      <c r="V768" s="12"/>
      <c r="W768" s="12">
        <f t="shared" si="75"/>
        <v>0.5</v>
      </c>
      <c r="X768" s="12">
        <v>4</v>
      </c>
      <c r="Y768" s="12"/>
      <c r="Z768" s="12"/>
      <c r="AA768" s="12"/>
      <c r="AB768" s="12">
        <v>1</v>
      </c>
      <c r="AC768" s="12">
        <v>5</v>
      </c>
      <c r="AD768" s="12"/>
      <c r="AE768" s="12"/>
      <c r="AF768" s="12"/>
      <c r="AG768" s="12"/>
      <c r="AH768" s="12"/>
      <c r="AI768" s="12">
        <f t="shared" si="76"/>
        <v>0</v>
      </c>
      <c r="AJ768" s="12">
        <f t="shared" si="73"/>
        <v>11.8</v>
      </c>
    </row>
    <row r="769" spans="1:36">
      <c r="A769" s="12">
        <v>749</v>
      </c>
      <c r="B769" s="12" t="s">
        <v>1414</v>
      </c>
      <c r="C769" s="12">
        <v>202142040108</v>
      </c>
      <c r="D769" s="12"/>
      <c r="E769" s="12"/>
      <c r="F769" s="12">
        <v>1</v>
      </c>
      <c r="G769" s="12">
        <v>1</v>
      </c>
      <c r="H769" s="12"/>
      <c r="I769" s="12"/>
      <c r="J769" s="12"/>
      <c r="K769" s="12"/>
      <c r="L769" s="12"/>
      <c r="M769" s="12">
        <f t="shared" si="72"/>
        <v>0</v>
      </c>
      <c r="N769" s="12"/>
      <c r="O769" s="12"/>
      <c r="P769" s="12"/>
      <c r="Q769" s="12"/>
      <c r="R769" s="12"/>
      <c r="S769" s="12">
        <f t="shared" si="74"/>
        <v>0</v>
      </c>
      <c r="T769" s="12"/>
      <c r="U769" s="12"/>
      <c r="V769" s="12"/>
      <c r="W769" s="12">
        <f t="shared" si="75"/>
        <v>0</v>
      </c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>
        <f t="shared" si="76"/>
        <v>0</v>
      </c>
      <c r="AJ769" s="12">
        <f t="shared" si="73"/>
        <v>1</v>
      </c>
    </row>
    <row r="770" spans="1:36">
      <c r="A770" s="12">
        <v>750</v>
      </c>
      <c r="B770" s="12" t="s">
        <v>1415</v>
      </c>
      <c r="C770" s="12">
        <v>202142040109</v>
      </c>
      <c r="D770" s="12"/>
      <c r="E770" s="12"/>
      <c r="F770" s="12">
        <v>1</v>
      </c>
      <c r="G770" s="12">
        <v>1</v>
      </c>
      <c r="H770" s="12"/>
      <c r="I770" s="12"/>
      <c r="J770" s="12"/>
      <c r="K770" s="12"/>
      <c r="L770" s="12"/>
      <c r="M770" s="12">
        <f t="shared" si="72"/>
        <v>0</v>
      </c>
      <c r="N770" s="12"/>
      <c r="O770" s="12"/>
      <c r="P770" s="12"/>
      <c r="Q770" s="12"/>
      <c r="R770" s="12"/>
      <c r="S770" s="12">
        <f t="shared" si="74"/>
        <v>0</v>
      </c>
      <c r="T770" s="12"/>
      <c r="U770" s="12"/>
      <c r="V770" s="12"/>
      <c r="W770" s="12">
        <f t="shared" si="75"/>
        <v>0</v>
      </c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>
        <f t="shared" si="76"/>
        <v>0</v>
      </c>
      <c r="AJ770" s="12">
        <f t="shared" si="73"/>
        <v>1</v>
      </c>
    </row>
    <row r="771" spans="1:36">
      <c r="A771" s="12">
        <v>751</v>
      </c>
      <c r="B771" s="12" t="s">
        <v>1416</v>
      </c>
      <c r="C771" s="12">
        <v>202142040110</v>
      </c>
      <c r="D771" s="12"/>
      <c r="E771" s="12"/>
      <c r="F771" s="12">
        <v>1</v>
      </c>
      <c r="G771" s="12">
        <v>1</v>
      </c>
      <c r="H771" s="12"/>
      <c r="I771" s="12"/>
      <c r="J771" s="12"/>
      <c r="K771" s="12"/>
      <c r="L771" s="12"/>
      <c r="M771" s="12">
        <f t="shared" si="72"/>
        <v>0</v>
      </c>
      <c r="N771" s="12"/>
      <c r="O771" s="12"/>
      <c r="P771" s="12"/>
      <c r="Q771" s="12"/>
      <c r="R771" s="12"/>
      <c r="S771" s="12">
        <f t="shared" si="74"/>
        <v>0</v>
      </c>
      <c r="T771" s="12"/>
      <c r="U771" s="12"/>
      <c r="V771" s="12"/>
      <c r="W771" s="12">
        <f t="shared" si="75"/>
        <v>0</v>
      </c>
      <c r="X771" s="12">
        <v>1</v>
      </c>
      <c r="Y771" s="12"/>
      <c r="Z771" s="12"/>
      <c r="AA771" s="12"/>
      <c r="AB771" s="12"/>
      <c r="AC771" s="12"/>
      <c r="AD771" s="12"/>
      <c r="AE771" s="12">
        <v>1</v>
      </c>
      <c r="AF771" s="12"/>
      <c r="AG771" s="12"/>
      <c r="AH771" s="12"/>
      <c r="AI771" s="12">
        <f t="shared" si="76"/>
        <v>1</v>
      </c>
      <c r="AJ771" s="12">
        <f t="shared" si="73"/>
        <v>2</v>
      </c>
    </row>
    <row r="772" spans="1:36">
      <c r="A772" s="12">
        <v>752</v>
      </c>
      <c r="B772" s="12" t="s">
        <v>1417</v>
      </c>
      <c r="C772" s="12">
        <v>202142040111</v>
      </c>
      <c r="D772" s="12"/>
      <c r="E772" s="12"/>
      <c r="F772" s="12">
        <v>1</v>
      </c>
      <c r="G772" s="12">
        <v>1</v>
      </c>
      <c r="H772" s="12"/>
      <c r="I772" s="12"/>
      <c r="J772" s="12"/>
      <c r="K772" s="12"/>
      <c r="L772" s="12"/>
      <c r="M772" s="12">
        <f t="shared" si="72"/>
        <v>0</v>
      </c>
      <c r="N772" s="12"/>
      <c r="O772" s="12"/>
      <c r="P772" s="12"/>
      <c r="Q772" s="12"/>
      <c r="R772" s="12"/>
      <c r="S772" s="12">
        <f t="shared" si="74"/>
        <v>0</v>
      </c>
      <c r="T772" s="12"/>
      <c r="U772" s="12"/>
      <c r="V772" s="12"/>
      <c r="W772" s="12">
        <f t="shared" si="75"/>
        <v>0</v>
      </c>
      <c r="X772" s="12">
        <v>1</v>
      </c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>
        <f t="shared" si="76"/>
        <v>0</v>
      </c>
      <c r="AJ772" s="12">
        <f t="shared" si="73"/>
        <v>1</v>
      </c>
    </row>
    <row r="773" spans="1:36">
      <c r="A773" s="12">
        <v>753</v>
      </c>
      <c r="B773" s="12" t="s">
        <v>1418</v>
      </c>
      <c r="C773" s="12">
        <v>202142040112</v>
      </c>
      <c r="D773" s="12"/>
      <c r="E773" s="12"/>
      <c r="F773" s="12">
        <v>1</v>
      </c>
      <c r="G773" s="12">
        <v>1</v>
      </c>
      <c r="H773" s="12"/>
      <c r="I773" s="12"/>
      <c r="J773" s="12"/>
      <c r="K773" s="12"/>
      <c r="L773" s="12"/>
      <c r="M773" s="12">
        <f t="shared" si="72"/>
        <v>0</v>
      </c>
      <c r="N773" s="12"/>
      <c r="O773" s="12"/>
      <c r="P773" s="12"/>
      <c r="Q773" s="12"/>
      <c r="R773" s="12"/>
      <c r="S773" s="12">
        <f t="shared" si="74"/>
        <v>0</v>
      </c>
      <c r="T773" s="12"/>
      <c r="U773" s="12"/>
      <c r="V773" s="12"/>
      <c r="W773" s="12">
        <f t="shared" si="75"/>
        <v>0</v>
      </c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>
        <f t="shared" si="76"/>
        <v>0</v>
      </c>
      <c r="AJ773" s="12">
        <f t="shared" si="73"/>
        <v>1</v>
      </c>
    </row>
    <row r="774" spans="1:36">
      <c r="A774" s="12">
        <v>754</v>
      </c>
      <c r="B774" s="12" t="s">
        <v>1419</v>
      </c>
      <c r="C774" s="12">
        <v>202142040113</v>
      </c>
      <c r="D774" s="12"/>
      <c r="E774" s="12"/>
      <c r="F774" s="12">
        <v>1</v>
      </c>
      <c r="G774" s="12">
        <v>1</v>
      </c>
      <c r="H774" s="12"/>
      <c r="I774" s="12"/>
      <c r="J774" s="12"/>
      <c r="K774" s="12"/>
      <c r="L774" s="12"/>
      <c r="M774" s="12">
        <f t="shared" si="72"/>
        <v>0</v>
      </c>
      <c r="N774" s="12"/>
      <c r="O774" s="12"/>
      <c r="P774" s="12"/>
      <c r="Q774" s="12"/>
      <c r="R774" s="12"/>
      <c r="S774" s="12">
        <f t="shared" si="74"/>
        <v>0</v>
      </c>
      <c r="T774" s="12"/>
      <c r="U774" s="12"/>
      <c r="V774" s="12"/>
      <c r="W774" s="12">
        <f t="shared" si="75"/>
        <v>0</v>
      </c>
      <c r="X774" s="12">
        <v>1</v>
      </c>
      <c r="Y774" s="12"/>
      <c r="Z774" s="12"/>
      <c r="AA774" s="12"/>
      <c r="AB774" s="12"/>
      <c r="AC774" s="12"/>
      <c r="AD774" s="12">
        <v>1</v>
      </c>
      <c r="AE774" s="12"/>
      <c r="AF774" s="12"/>
      <c r="AG774" s="12"/>
      <c r="AH774" s="12"/>
      <c r="AI774" s="12">
        <f t="shared" si="76"/>
        <v>1</v>
      </c>
      <c r="AJ774" s="12">
        <f t="shared" si="73"/>
        <v>2</v>
      </c>
    </row>
    <row r="775" spans="1:36">
      <c r="A775" s="12">
        <v>755</v>
      </c>
      <c r="B775" s="12" t="s">
        <v>1420</v>
      </c>
      <c r="C775" s="12">
        <v>202142040114</v>
      </c>
      <c r="D775" s="12"/>
      <c r="E775" s="12"/>
      <c r="F775" s="12">
        <v>1</v>
      </c>
      <c r="G775" s="12">
        <v>1</v>
      </c>
      <c r="H775" s="12"/>
      <c r="I775" s="12"/>
      <c r="J775" s="12"/>
      <c r="K775" s="12"/>
      <c r="L775" s="12"/>
      <c r="M775" s="12">
        <f t="shared" si="72"/>
        <v>0</v>
      </c>
      <c r="N775" s="12"/>
      <c r="O775" s="12"/>
      <c r="P775" s="12"/>
      <c r="Q775" s="12"/>
      <c r="R775" s="12"/>
      <c r="S775" s="12">
        <f t="shared" si="74"/>
        <v>0</v>
      </c>
      <c r="T775" s="12"/>
      <c r="U775" s="12"/>
      <c r="V775" s="12"/>
      <c r="W775" s="12">
        <f t="shared" si="75"/>
        <v>0</v>
      </c>
      <c r="X775" s="12">
        <v>1</v>
      </c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>
        <f t="shared" si="76"/>
        <v>0</v>
      </c>
      <c r="AJ775" s="12">
        <f t="shared" si="73"/>
        <v>1</v>
      </c>
    </row>
    <row r="776" spans="1:36">
      <c r="A776" s="12">
        <v>756</v>
      </c>
      <c r="B776" s="12" t="s">
        <v>1421</v>
      </c>
      <c r="C776" s="12">
        <v>202142040115</v>
      </c>
      <c r="D776" s="12"/>
      <c r="E776" s="12"/>
      <c r="F776" s="12">
        <v>1</v>
      </c>
      <c r="G776" s="12">
        <v>1</v>
      </c>
      <c r="H776" s="12"/>
      <c r="I776" s="12"/>
      <c r="J776" s="12"/>
      <c r="K776" s="12"/>
      <c r="L776" s="12"/>
      <c r="M776" s="12">
        <f t="shared" si="72"/>
        <v>0</v>
      </c>
      <c r="N776" s="12"/>
      <c r="O776" s="12"/>
      <c r="P776" s="12"/>
      <c r="Q776" s="12"/>
      <c r="R776" s="12"/>
      <c r="S776" s="12">
        <f t="shared" si="74"/>
        <v>0</v>
      </c>
      <c r="T776" s="12"/>
      <c r="U776" s="12"/>
      <c r="V776" s="12"/>
      <c r="W776" s="12">
        <f t="shared" si="75"/>
        <v>0</v>
      </c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>
        <f t="shared" si="76"/>
        <v>0</v>
      </c>
      <c r="AJ776" s="12">
        <f t="shared" si="73"/>
        <v>1</v>
      </c>
    </row>
    <row r="777" ht="37.5" spans="1:36">
      <c r="A777" s="12">
        <v>757</v>
      </c>
      <c r="B777" s="12" t="s">
        <v>1422</v>
      </c>
      <c r="C777" s="12">
        <v>202142040116</v>
      </c>
      <c r="D777" s="12"/>
      <c r="E777" s="12"/>
      <c r="F777" s="12">
        <v>1</v>
      </c>
      <c r="G777" s="12">
        <v>1</v>
      </c>
      <c r="H777" s="12"/>
      <c r="I777" s="12"/>
      <c r="J777" s="12"/>
      <c r="K777" s="12"/>
      <c r="L777" s="12"/>
      <c r="M777" s="12">
        <f t="shared" si="72"/>
        <v>0</v>
      </c>
      <c r="N777" s="12"/>
      <c r="O777" s="12"/>
      <c r="P777" s="12"/>
      <c r="Q777" s="12"/>
      <c r="R777" s="12"/>
      <c r="S777" s="12">
        <f t="shared" si="74"/>
        <v>0</v>
      </c>
      <c r="T777" s="12"/>
      <c r="U777" s="12"/>
      <c r="V777" s="12"/>
      <c r="W777" s="12">
        <f t="shared" si="75"/>
        <v>0</v>
      </c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>
        <f t="shared" si="76"/>
        <v>0</v>
      </c>
      <c r="AJ777" s="12">
        <f t="shared" si="73"/>
        <v>1</v>
      </c>
    </row>
    <row r="778" spans="1:36">
      <c r="A778" s="12">
        <v>758</v>
      </c>
      <c r="B778" s="12" t="s">
        <v>1423</v>
      </c>
      <c r="C778" s="12">
        <v>202142040117</v>
      </c>
      <c r="D778" s="12"/>
      <c r="E778" s="12"/>
      <c r="F778" s="12">
        <v>1</v>
      </c>
      <c r="G778" s="12">
        <v>1</v>
      </c>
      <c r="H778" s="12"/>
      <c r="I778" s="12"/>
      <c r="J778" s="12"/>
      <c r="K778" s="12"/>
      <c r="L778" s="12"/>
      <c r="M778" s="12">
        <f t="shared" si="72"/>
        <v>0</v>
      </c>
      <c r="N778" s="12"/>
      <c r="O778" s="12"/>
      <c r="P778" s="12"/>
      <c r="Q778" s="12"/>
      <c r="R778" s="12"/>
      <c r="S778" s="12">
        <f t="shared" si="74"/>
        <v>0</v>
      </c>
      <c r="T778" s="12"/>
      <c r="U778" s="12"/>
      <c r="V778" s="12"/>
      <c r="W778" s="12">
        <f t="shared" si="75"/>
        <v>0</v>
      </c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>
        <f t="shared" si="76"/>
        <v>0</v>
      </c>
      <c r="AJ778" s="12">
        <f t="shared" si="73"/>
        <v>1</v>
      </c>
    </row>
    <row r="779" spans="1:36">
      <c r="A779" s="12">
        <v>759</v>
      </c>
      <c r="B779" s="12" t="s">
        <v>1424</v>
      </c>
      <c r="C779" s="12">
        <v>202142040118</v>
      </c>
      <c r="D779" s="12"/>
      <c r="E779" s="12"/>
      <c r="F779" s="12">
        <v>1</v>
      </c>
      <c r="G779" s="12">
        <v>1</v>
      </c>
      <c r="H779" s="12"/>
      <c r="I779" s="12"/>
      <c r="J779" s="12"/>
      <c r="K779" s="12"/>
      <c r="L779" s="12"/>
      <c r="M779" s="12">
        <f t="shared" si="72"/>
        <v>0</v>
      </c>
      <c r="N779" s="12"/>
      <c r="O779" s="12"/>
      <c r="P779" s="12"/>
      <c r="Q779" s="12"/>
      <c r="R779" s="12"/>
      <c r="S779" s="12">
        <f t="shared" si="74"/>
        <v>0</v>
      </c>
      <c r="T779" s="12"/>
      <c r="U779" s="12"/>
      <c r="V779" s="12"/>
      <c r="W779" s="12">
        <f t="shared" si="75"/>
        <v>0</v>
      </c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>
        <f t="shared" si="76"/>
        <v>0</v>
      </c>
      <c r="AJ779" s="12">
        <f t="shared" si="73"/>
        <v>1</v>
      </c>
    </row>
    <row r="780" spans="1:36">
      <c r="A780" s="12">
        <v>760</v>
      </c>
      <c r="B780" s="12" t="s">
        <v>1425</v>
      </c>
      <c r="C780" s="12">
        <v>202142040119</v>
      </c>
      <c r="D780" s="12"/>
      <c r="E780" s="12"/>
      <c r="F780" s="12">
        <v>1</v>
      </c>
      <c r="G780" s="12">
        <v>1</v>
      </c>
      <c r="H780" s="12">
        <v>0.7</v>
      </c>
      <c r="I780" s="12"/>
      <c r="J780" s="12"/>
      <c r="K780" s="12"/>
      <c r="L780" s="12"/>
      <c r="M780" s="12">
        <f t="shared" si="72"/>
        <v>0.7</v>
      </c>
      <c r="N780" s="12"/>
      <c r="O780" s="12"/>
      <c r="P780" s="12"/>
      <c r="Q780" s="12"/>
      <c r="R780" s="12"/>
      <c r="S780" s="12">
        <f t="shared" si="74"/>
        <v>0</v>
      </c>
      <c r="T780" s="12"/>
      <c r="U780" s="12"/>
      <c r="V780" s="12"/>
      <c r="W780" s="12">
        <f t="shared" si="75"/>
        <v>0</v>
      </c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>
        <f t="shared" si="76"/>
        <v>0</v>
      </c>
      <c r="AJ780" s="12">
        <f t="shared" si="73"/>
        <v>1.7</v>
      </c>
    </row>
    <row r="781" spans="1:36">
      <c r="A781" s="12">
        <v>761</v>
      </c>
      <c r="B781" s="12" t="s">
        <v>1426</v>
      </c>
      <c r="C781" s="12">
        <v>202142040120</v>
      </c>
      <c r="D781" s="12"/>
      <c r="E781" s="12"/>
      <c r="F781" s="12">
        <v>1</v>
      </c>
      <c r="G781" s="12">
        <v>1</v>
      </c>
      <c r="H781" s="12">
        <v>1</v>
      </c>
      <c r="I781" s="12"/>
      <c r="J781" s="12"/>
      <c r="K781" s="12"/>
      <c r="L781" s="12"/>
      <c r="M781" s="12">
        <f t="shared" si="72"/>
        <v>1</v>
      </c>
      <c r="N781" s="12"/>
      <c r="O781" s="12"/>
      <c r="P781" s="12"/>
      <c r="Q781" s="12"/>
      <c r="R781" s="12"/>
      <c r="S781" s="12">
        <f t="shared" si="74"/>
        <v>0</v>
      </c>
      <c r="T781" s="12"/>
      <c r="U781" s="12"/>
      <c r="V781" s="12"/>
      <c r="W781" s="12">
        <f t="shared" si="75"/>
        <v>0</v>
      </c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>
        <f t="shared" si="76"/>
        <v>0</v>
      </c>
      <c r="AJ781" s="12">
        <f t="shared" si="73"/>
        <v>2</v>
      </c>
    </row>
    <row r="782" spans="1:36">
      <c r="A782" s="12">
        <v>762</v>
      </c>
      <c r="B782" s="12" t="s">
        <v>1427</v>
      </c>
      <c r="C782" s="12">
        <v>202142040121</v>
      </c>
      <c r="D782" s="12"/>
      <c r="E782" s="12"/>
      <c r="F782" s="12">
        <v>1</v>
      </c>
      <c r="G782" s="12">
        <v>1</v>
      </c>
      <c r="H782" s="12"/>
      <c r="I782" s="12"/>
      <c r="J782" s="12"/>
      <c r="K782" s="12"/>
      <c r="L782" s="12"/>
      <c r="M782" s="12">
        <f t="shared" si="72"/>
        <v>0</v>
      </c>
      <c r="N782" s="12"/>
      <c r="O782" s="12"/>
      <c r="P782" s="12"/>
      <c r="Q782" s="12"/>
      <c r="R782" s="12"/>
      <c r="S782" s="12">
        <f t="shared" si="74"/>
        <v>0</v>
      </c>
      <c r="T782" s="12"/>
      <c r="U782" s="12"/>
      <c r="V782" s="12"/>
      <c r="W782" s="12">
        <f t="shared" si="75"/>
        <v>0</v>
      </c>
      <c r="X782" s="12">
        <v>2</v>
      </c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>
        <f t="shared" si="76"/>
        <v>0</v>
      </c>
      <c r="AJ782" s="12">
        <f t="shared" si="73"/>
        <v>1</v>
      </c>
    </row>
    <row r="783" spans="1:36">
      <c r="A783" s="12">
        <v>763</v>
      </c>
      <c r="B783" s="12" t="s">
        <v>1428</v>
      </c>
      <c r="C783" s="12">
        <v>202142040123</v>
      </c>
      <c r="D783" s="12"/>
      <c r="E783" s="12"/>
      <c r="F783" s="12">
        <v>1</v>
      </c>
      <c r="G783" s="12">
        <v>1</v>
      </c>
      <c r="H783" s="12">
        <v>2.2</v>
      </c>
      <c r="I783" s="12"/>
      <c r="J783" s="12"/>
      <c r="K783" s="12"/>
      <c r="L783" s="12"/>
      <c r="M783" s="12">
        <f t="shared" si="72"/>
        <v>2.2</v>
      </c>
      <c r="N783" s="12"/>
      <c r="O783" s="12"/>
      <c r="P783" s="12"/>
      <c r="Q783" s="12"/>
      <c r="R783" s="12"/>
      <c r="S783" s="12">
        <f t="shared" si="74"/>
        <v>0</v>
      </c>
      <c r="T783" s="12"/>
      <c r="U783" s="12"/>
      <c r="V783" s="12"/>
      <c r="W783" s="12">
        <f t="shared" si="75"/>
        <v>0</v>
      </c>
      <c r="X783" s="12">
        <v>1</v>
      </c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>
        <f t="shared" si="76"/>
        <v>0</v>
      </c>
      <c r="AJ783" s="12">
        <f t="shared" si="73"/>
        <v>3.2</v>
      </c>
    </row>
    <row r="784" spans="1:36">
      <c r="A784" s="12">
        <v>764</v>
      </c>
      <c r="B784" s="12" t="s">
        <v>1429</v>
      </c>
      <c r="C784" s="12">
        <v>202142040124</v>
      </c>
      <c r="D784" s="12"/>
      <c r="E784" s="12"/>
      <c r="F784" s="12">
        <v>1</v>
      </c>
      <c r="G784" s="12">
        <v>1</v>
      </c>
      <c r="H784" s="12"/>
      <c r="I784" s="12"/>
      <c r="J784" s="12"/>
      <c r="K784" s="12"/>
      <c r="L784" s="12"/>
      <c r="M784" s="12">
        <f t="shared" si="72"/>
        <v>0</v>
      </c>
      <c r="N784" s="12"/>
      <c r="O784" s="12"/>
      <c r="P784" s="12"/>
      <c r="Q784" s="12"/>
      <c r="R784" s="12"/>
      <c r="S784" s="12">
        <f t="shared" si="74"/>
        <v>0</v>
      </c>
      <c r="T784" s="12"/>
      <c r="U784" s="12"/>
      <c r="V784" s="12"/>
      <c r="W784" s="12">
        <f t="shared" si="75"/>
        <v>0</v>
      </c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>
        <f t="shared" si="76"/>
        <v>0</v>
      </c>
      <c r="AJ784" s="12">
        <f t="shared" si="73"/>
        <v>1</v>
      </c>
    </row>
    <row r="785" spans="1:36">
      <c r="A785" s="12">
        <v>765</v>
      </c>
      <c r="B785" s="12" t="s">
        <v>1430</v>
      </c>
      <c r="C785" s="12">
        <v>202142040125</v>
      </c>
      <c r="D785" s="12"/>
      <c r="E785" s="12"/>
      <c r="F785" s="12">
        <v>1</v>
      </c>
      <c r="G785" s="12">
        <v>1</v>
      </c>
      <c r="H785" s="12"/>
      <c r="I785" s="12"/>
      <c r="J785" s="12"/>
      <c r="K785" s="12"/>
      <c r="L785" s="12"/>
      <c r="M785" s="12">
        <f t="shared" si="72"/>
        <v>0</v>
      </c>
      <c r="N785" s="12"/>
      <c r="O785" s="12"/>
      <c r="P785" s="12"/>
      <c r="Q785" s="12"/>
      <c r="R785" s="12"/>
      <c r="S785" s="12">
        <f t="shared" si="74"/>
        <v>0</v>
      </c>
      <c r="T785" s="12"/>
      <c r="U785" s="12"/>
      <c r="V785" s="12"/>
      <c r="W785" s="12">
        <f t="shared" si="75"/>
        <v>0</v>
      </c>
      <c r="X785" s="12">
        <v>1</v>
      </c>
      <c r="Y785" s="12"/>
      <c r="Z785" s="12"/>
      <c r="AA785" s="12"/>
      <c r="AB785" s="12"/>
      <c r="AC785" s="12"/>
      <c r="AD785" s="12">
        <v>1</v>
      </c>
      <c r="AE785" s="12"/>
      <c r="AF785" s="12"/>
      <c r="AG785" s="12"/>
      <c r="AH785" s="12"/>
      <c r="AI785" s="12">
        <f t="shared" si="76"/>
        <v>1</v>
      </c>
      <c r="AJ785" s="12">
        <f t="shared" si="73"/>
        <v>2</v>
      </c>
    </row>
    <row r="786" spans="1:36">
      <c r="A786" s="12">
        <v>766</v>
      </c>
      <c r="B786" s="12" t="s">
        <v>1431</v>
      </c>
      <c r="C786" s="12">
        <v>202142040126</v>
      </c>
      <c r="D786" s="12"/>
      <c r="E786" s="12"/>
      <c r="F786" s="12">
        <v>1</v>
      </c>
      <c r="G786" s="12">
        <v>1</v>
      </c>
      <c r="H786" s="12"/>
      <c r="I786" s="12"/>
      <c r="J786" s="12"/>
      <c r="K786" s="12"/>
      <c r="L786" s="12"/>
      <c r="M786" s="12">
        <f t="shared" si="72"/>
        <v>0</v>
      </c>
      <c r="N786" s="12"/>
      <c r="O786" s="12"/>
      <c r="P786" s="12"/>
      <c r="Q786" s="12"/>
      <c r="R786" s="12"/>
      <c r="S786" s="12">
        <f t="shared" si="74"/>
        <v>0</v>
      </c>
      <c r="T786" s="12"/>
      <c r="U786" s="12"/>
      <c r="V786" s="12"/>
      <c r="W786" s="12">
        <f t="shared" si="75"/>
        <v>0</v>
      </c>
      <c r="X786" s="12">
        <v>1</v>
      </c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>
        <f t="shared" si="76"/>
        <v>0</v>
      </c>
      <c r="AJ786" s="12">
        <f t="shared" si="73"/>
        <v>1</v>
      </c>
    </row>
    <row r="787" spans="1:36">
      <c r="A787" s="12">
        <v>767</v>
      </c>
      <c r="B787" s="12" t="s">
        <v>1432</v>
      </c>
      <c r="C787" s="12">
        <v>202142040127</v>
      </c>
      <c r="D787" s="12"/>
      <c r="E787" s="12"/>
      <c r="F787" s="12">
        <v>1</v>
      </c>
      <c r="G787" s="12">
        <v>1</v>
      </c>
      <c r="H787" s="12"/>
      <c r="I787" s="12"/>
      <c r="J787" s="12"/>
      <c r="K787" s="12"/>
      <c r="L787" s="12"/>
      <c r="M787" s="12">
        <f t="shared" si="72"/>
        <v>0</v>
      </c>
      <c r="N787" s="12"/>
      <c r="O787" s="12"/>
      <c r="P787" s="12"/>
      <c r="Q787" s="12"/>
      <c r="R787" s="12"/>
      <c r="S787" s="12">
        <f t="shared" si="74"/>
        <v>0</v>
      </c>
      <c r="T787" s="12"/>
      <c r="U787" s="12"/>
      <c r="V787" s="12"/>
      <c r="W787" s="12">
        <f t="shared" si="75"/>
        <v>0</v>
      </c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>
        <f t="shared" si="76"/>
        <v>0</v>
      </c>
      <c r="AJ787" s="12">
        <f t="shared" si="73"/>
        <v>1</v>
      </c>
    </row>
    <row r="788" spans="1:36">
      <c r="A788" s="12">
        <v>768</v>
      </c>
      <c r="B788" s="12" t="s">
        <v>1433</v>
      </c>
      <c r="C788" s="12">
        <v>202142040128</v>
      </c>
      <c r="D788" s="12"/>
      <c r="E788" s="12"/>
      <c r="F788" s="12">
        <v>1</v>
      </c>
      <c r="G788" s="12">
        <v>1</v>
      </c>
      <c r="H788" s="12"/>
      <c r="I788" s="12"/>
      <c r="J788" s="12"/>
      <c r="K788" s="12"/>
      <c r="L788" s="12"/>
      <c r="M788" s="12">
        <f t="shared" si="72"/>
        <v>0</v>
      </c>
      <c r="N788" s="12"/>
      <c r="O788" s="12"/>
      <c r="P788" s="12"/>
      <c r="Q788" s="12"/>
      <c r="R788" s="12"/>
      <c r="S788" s="12">
        <f t="shared" si="74"/>
        <v>0</v>
      </c>
      <c r="T788" s="12"/>
      <c r="U788" s="12"/>
      <c r="V788" s="12"/>
      <c r="W788" s="12">
        <f t="shared" si="75"/>
        <v>0</v>
      </c>
      <c r="X788" s="12">
        <v>1</v>
      </c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>
        <f t="shared" si="76"/>
        <v>0</v>
      </c>
      <c r="AJ788" s="12">
        <f t="shared" si="73"/>
        <v>1</v>
      </c>
    </row>
    <row r="789" spans="1:36">
      <c r="A789" s="12">
        <v>769</v>
      </c>
      <c r="B789" s="12" t="s">
        <v>1434</v>
      </c>
      <c r="C789" s="12">
        <v>202142040129</v>
      </c>
      <c r="D789" s="12"/>
      <c r="E789" s="12"/>
      <c r="F789" s="12">
        <v>1</v>
      </c>
      <c r="G789" s="12">
        <v>1</v>
      </c>
      <c r="H789" s="12"/>
      <c r="I789" s="12"/>
      <c r="J789" s="12"/>
      <c r="K789" s="12"/>
      <c r="L789" s="12"/>
      <c r="M789" s="12">
        <f t="shared" si="72"/>
        <v>0</v>
      </c>
      <c r="N789" s="12"/>
      <c r="O789" s="12"/>
      <c r="P789" s="12"/>
      <c r="Q789" s="12"/>
      <c r="R789" s="12"/>
      <c r="S789" s="12">
        <f t="shared" si="74"/>
        <v>0</v>
      </c>
      <c r="T789" s="12"/>
      <c r="U789" s="12"/>
      <c r="V789" s="12"/>
      <c r="W789" s="12">
        <f t="shared" si="75"/>
        <v>0</v>
      </c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>
        <f t="shared" si="76"/>
        <v>0</v>
      </c>
      <c r="AJ789" s="12">
        <f t="shared" si="73"/>
        <v>1</v>
      </c>
    </row>
    <row r="790" spans="1:36">
      <c r="A790" s="12">
        <v>770</v>
      </c>
      <c r="B790" s="12" t="s">
        <v>1435</v>
      </c>
      <c r="C790" s="12">
        <v>202142040130</v>
      </c>
      <c r="D790" s="12"/>
      <c r="E790" s="12"/>
      <c r="F790" s="12">
        <v>1</v>
      </c>
      <c r="G790" s="12">
        <v>1</v>
      </c>
      <c r="H790" s="12"/>
      <c r="I790" s="12"/>
      <c r="J790" s="12"/>
      <c r="K790" s="12"/>
      <c r="L790" s="12"/>
      <c r="M790" s="12">
        <f t="shared" si="72"/>
        <v>0</v>
      </c>
      <c r="N790" s="12"/>
      <c r="O790" s="12"/>
      <c r="P790" s="12"/>
      <c r="Q790" s="12"/>
      <c r="R790" s="12"/>
      <c r="S790" s="12">
        <f t="shared" si="74"/>
        <v>0</v>
      </c>
      <c r="T790" s="12">
        <v>0.5</v>
      </c>
      <c r="U790" s="12"/>
      <c r="V790" s="12"/>
      <c r="W790" s="12">
        <f t="shared" si="75"/>
        <v>0.5</v>
      </c>
      <c r="X790" s="12"/>
      <c r="Y790" s="12"/>
      <c r="Z790" s="12"/>
      <c r="AA790" s="12"/>
      <c r="AB790" s="12"/>
      <c r="AC790" s="12"/>
      <c r="AD790" s="12">
        <v>1</v>
      </c>
      <c r="AE790" s="12"/>
      <c r="AF790" s="12"/>
      <c r="AG790" s="12"/>
      <c r="AH790" s="12"/>
      <c r="AI790" s="12">
        <f t="shared" si="76"/>
        <v>1</v>
      </c>
      <c r="AJ790" s="12">
        <f t="shared" si="73"/>
        <v>2.5</v>
      </c>
    </row>
    <row r="791" spans="1:36">
      <c r="A791" s="12">
        <v>771</v>
      </c>
      <c r="B791" s="12" t="s">
        <v>1436</v>
      </c>
      <c r="C791" s="12">
        <v>202142040131</v>
      </c>
      <c r="D791" s="12"/>
      <c r="E791" s="12"/>
      <c r="F791" s="12">
        <v>1</v>
      </c>
      <c r="G791" s="12">
        <v>1</v>
      </c>
      <c r="H791" s="12"/>
      <c r="I791" s="12"/>
      <c r="J791" s="12"/>
      <c r="K791" s="12"/>
      <c r="L791" s="12"/>
      <c r="M791" s="12">
        <f t="shared" si="72"/>
        <v>0</v>
      </c>
      <c r="N791" s="12"/>
      <c r="O791" s="12"/>
      <c r="P791" s="12"/>
      <c r="Q791" s="12"/>
      <c r="R791" s="12"/>
      <c r="S791" s="12">
        <f t="shared" si="74"/>
        <v>0</v>
      </c>
      <c r="T791" s="12"/>
      <c r="U791" s="12"/>
      <c r="V791" s="12"/>
      <c r="W791" s="12">
        <f t="shared" si="75"/>
        <v>0</v>
      </c>
      <c r="X791" s="12">
        <v>1</v>
      </c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>
        <f t="shared" si="76"/>
        <v>0</v>
      </c>
      <c r="AJ791" s="12">
        <f t="shared" si="73"/>
        <v>1</v>
      </c>
    </row>
    <row r="792" spans="1:36">
      <c r="A792" s="12">
        <v>772</v>
      </c>
      <c r="B792" s="12" t="s">
        <v>1437</v>
      </c>
      <c r="C792" s="12">
        <v>202142040132</v>
      </c>
      <c r="D792" s="12"/>
      <c r="E792" s="12"/>
      <c r="F792" s="12">
        <v>1</v>
      </c>
      <c r="G792" s="12">
        <v>1</v>
      </c>
      <c r="H792" s="12">
        <v>0.75</v>
      </c>
      <c r="I792" s="12"/>
      <c r="J792" s="12"/>
      <c r="K792" s="12"/>
      <c r="L792" s="12"/>
      <c r="M792" s="12">
        <f t="shared" ref="M792:M815" si="77">H792+I792+J792+K792+L792</f>
        <v>0.75</v>
      </c>
      <c r="N792" s="12"/>
      <c r="O792" s="12"/>
      <c r="P792" s="12"/>
      <c r="Q792" s="12"/>
      <c r="R792" s="12"/>
      <c r="S792" s="12">
        <f t="shared" si="74"/>
        <v>0</v>
      </c>
      <c r="T792" s="12">
        <v>1</v>
      </c>
      <c r="U792" s="12"/>
      <c r="V792" s="12"/>
      <c r="W792" s="12">
        <f t="shared" si="75"/>
        <v>1</v>
      </c>
      <c r="X792" s="12">
        <v>1</v>
      </c>
      <c r="Y792" s="12"/>
      <c r="Z792" s="12"/>
      <c r="AA792" s="12"/>
      <c r="AB792" s="12"/>
      <c r="AC792" s="12"/>
      <c r="AD792" s="12">
        <v>1</v>
      </c>
      <c r="AE792" s="12"/>
      <c r="AF792" s="12"/>
      <c r="AG792" s="12"/>
      <c r="AH792" s="12"/>
      <c r="AI792" s="12">
        <f t="shared" si="76"/>
        <v>1</v>
      </c>
      <c r="AJ792" s="12">
        <f t="shared" ref="AJ792:AJ815" si="78">G792+M792+S792+W792+AC792+AI792</f>
        <v>3.75</v>
      </c>
    </row>
    <row r="793" spans="1:36">
      <c r="A793" s="12">
        <v>773</v>
      </c>
      <c r="B793" s="12" t="s">
        <v>1438</v>
      </c>
      <c r="C793" s="12">
        <v>202142040133</v>
      </c>
      <c r="D793" s="12"/>
      <c r="E793" s="12"/>
      <c r="F793" s="12">
        <v>1</v>
      </c>
      <c r="G793" s="12">
        <v>1</v>
      </c>
      <c r="H793" s="12"/>
      <c r="I793" s="12"/>
      <c r="J793" s="12"/>
      <c r="K793" s="12"/>
      <c r="L793" s="12"/>
      <c r="M793" s="12">
        <f t="shared" si="77"/>
        <v>0</v>
      </c>
      <c r="N793" s="12"/>
      <c r="O793" s="12"/>
      <c r="P793" s="12"/>
      <c r="Q793" s="12"/>
      <c r="R793" s="12"/>
      <c r="S793" s="12">
        <f t="shared" si="74"/>
        <v>0</v>
      </c>
      <c r="T793" s="12"/>
      <c r="U793" s="12"/>
      <c r="V793" s="12"/>
      <c r="W793" s="12">
        <f t="shared" si="75"/>
        <v>0</v>
      </c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>
        <f t="shared" si="76"/>
        <v>0</v>
      </c>
      <c r="AJ793" s="12">
        <f t="shared" si="78"/>
        <v>1</v>
      </c>
    </row>
    <row r="794" spans="1:36">
      <c r="A794" s="12">
        <v>774</v>
      </c>
      <c r="B794" s="12" t="s">
        <v>1439</v>
      </c>
      <c r="C794" s="12">
        <v>202142040134</v>
      </c>
      <c r="D794" s="12"/>
      <c r="E794" s="12"/>
      <c r="F794" s="12">
        <v>1</v>
      </c>
      <c r="G794" s="12">
        <v>1</v>
      </c>
      <c r="H794" s="12">
        <v>1.8</v>
      </c>
      <c r="I794" s="12"/>
      <c r="J794" s="12"/>
      <c r="K794" s="12"/>
      <c r="L794" s="12"/>
      <c r="M794" s="12">
        <f t="shared" si="77"/>
        <v>1.8</v>
      </c>
      <c r="N794" s="12"/>
      <c r="O794" s="12"/>
      <c r="P794" s="12"/>
      <c r="Q794" s="12"/>
      <c r="R794" s="12"/>
      <c r="S794" s="12">
        <f t="shared" si="74"/>
        <v>0</v>
      </c>
      <c r="T794" s="12"/>
      <c r="U794" s="12"/>
      <c r="V794" s="12"/>
      <c r="W794" s="12">
        <f t="shared" si="75"/>
        <v>0</v>
      </c>
      <c r="X794" s="12">
        <v>1</v>
      </c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>
        <f t="shared" si="76"/>
        <v>0</v>
      </c>
      <c r="AJ794" s="12">
        <f t="shared" si="78"/>
        <v>2.8</v>
      </c>
    </row>
    <row r="795" spans="1:36">
      <c r="A795" s="12">
        <v>775</v>
      </c>
      <c r="B795" s="12" t="s">
        <v>1440</v>
      </c>
      <c r="C795" s="12">
        <v>202142040136</v>
      </c>
      <c r="D795" s="12"/>
      <c r="E795" s="12"/>
      <c r="F795" s="12">
        <v>1</v>
      </c>
      <c r="G795" s="12">
        <v>1</v>
      </c>
      <c r="H795" s="12">
        <v>0.3</v>
      </c>
      <c r="I795" s="12"/>
      <c r="J795" s="12"/>
      <c r="K795" s="12"/>
      <c r="L795" s="12"/>
      <c r="M795" s="12">
        <f t="shared" si="77"/>
        <v>0.3</v>
      </c>
      <c r="N795" s="12"/>
      <c r="O795" s="12"/>
      <c r="P795" s="12"/>
      <c r="Q795" s="12"/>
      <c r="R795" s="12"/>
      <c r="S795" s="12">
        <f t="shared" si="74"/>
        <v>0</v>
      </c>
      <c r="T795" s="12"/>
      <c r="U795" s="12"/>
      <c r="V795" s="12"/>
      <c r="W795" s="12">
        <f t="shared" si="75"/>
        <v>0</v>
      </c>
      <c r="X795" s="12">
        <v>1</v>
      </c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>
        <f t="shared" si="76"/>
        <v>0</v>
      </c>
      <c r="AJ795" s="12">
        <f t="shared" si="78"/>
        <v>1.3</v>
      </c>
    </row>
    <row r="796" spans="1:36">
      <c r="A796" s="12">
        <v>776</v>
      </c>
      <c r="B796" s="12" t="s">
        <v>1441</v>
      </c>
      <c r="C796" s="12">
        <v>202142040137</v>
      </c>
      <c r="D796" s="12"/>
      <c r="E796" s="12"/>
      <c r="F796" s="12">
        <v>1</v>
      </c>
      <c r="G796" s="12">
        <v>1</v>
      </c>
      <c r="H796" s="12"/>
      <c r="I796" s="12"/>
      <c r="J796" s="12"/>
      <c r="K796" s="12"/>
      <c r="L796" s="12"/>
      <c r="M796" s="12">
        <f t="shared" si="77"/>
        <v>0</v>
      </c>
      <c r="N796" s="12"/>
      <c r="O796" s="12"/>
      <c r="P796" s="12"/>
      <c r="Q796" s="12"/>
      <c r="R796" s="12"/>
      <c r="S796" s="12">
        <f t="shared" si="74"/>
        <v>0</v>
      </c>
      <c r="T796" s="12"/>
      <c r="U796" s="12"/>
      <c r="V796" s="12"/>
      <c r="W796" s="12">
        <f t="shared" si="75"/>
        <v>0</v>
      </c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>
        <f t="shared" si="76"/>
        <v>0</v>
      </c>
      <c r="AJ796" s="12">
        <f t="shared" si="78"/>
        <v>1</v>
      </c>
    </row>
    <row r="797" spans="1:36">
      <c r="A797" s="12">
        <v>777</v>
      </c>
      <c r="B797" s="12" t="s">
        <v>1442</v>
      </c>
      <c r="C797" s="12">
        <v>202142040138</v>
      </c>
      <c r="D797" s="12"/>
      <c r="E797" s="12"/>
      <c r="F797" s="12">
        <v>1</v>
      </c>
      <c r="G797" s="12">
        <v>1</v>
      </c>
      <c r="H797" s="12"/>
      <c r="I797" s="12"/>
      <c r="J797" s="12"/>
      <c r="K797" s="12"/>
      <c r="L797" s="12"/>
      <c r="M797" s="12">
        <f t="shared" si="77"/>
        <v>0</v>
      </c>
      <c r="N797" s="12"/>
      <c r="O797" s="12"/>
      <c r="P797" s="12"/>
      <c r="Q797" s="12"/>
      <c r="R797" s="12"/>
      <c r="S797" s="12">
        <f t="shared" si="74"/>
        <v>0</v>
      </c>
      <c r="T797" s="12"/>
      <c r="U797" s="12"/>
      <c r="V797" s="12"/>
      <c r="W797" s="12">
        <f t="shared" si="75"/>
        <v>0</v>
      </c>
      <c r="X797" s="12">
        <v>1</v>
      </c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>
        <f t="shared" si="76"/>
        <v>0</v>
      </c>
      <c r="AJ797" s="12">
        <f t="shared" si="78"/>
        <v>1</v>
      </c>
    </row>
    <row r="798" spans="1:36">
      <c r="A798" s="12">
        <v>778</v>
      </c>
      <c r="B798" s="12" t="s">
        <v>1443</v>
      </c>
      <c r="C798" s="12">
        <v>202142040139</v>
      </c>
      <c r="D798" s="12"/>
      <c r="E798" s="12"/>
      <c r="F798" s="12">
        <v>1</v>
      </c>
      <c r="G798" s="12">
        <v>1</v>
      </c>
      <c r="H798" s="12"/>
      <c r="I798" s="12"/>
      <c r="J798" s="12"/>
      <c r="K798" s="12"/>
      <c r="L798" s="12"/>
      <c r="M798" s="12">
        <f t="shared" si="77"/>
        <v>0</v>
      </c>
      <c r="N798" s="12"/>
      <c r="O798" s="12"/>
      <c r="P798" s="12"/>
      <c r="Q798" s="12"/>
      <c r="R798" s="12"/>
      <c r="S798" s="12">
        <f t="shared" si="74"/>
        <v>0</v>
      </c>
      <c r="T798" s="12"/>
      <c r="U798" s="12"/>
      <c r="V798" s="12"/>
      <c r="W798" s="12">
        <f t="shared" si="75"/>
        <v>0</v>
      </c>
      <c r="X798" s="12"/>
      <c r="Y798" s="12"/>
      <c r="Z798" s="12"/>
      <c r="AA798" s="12"/>
      <c r="AB798" s="12"/>
      <c r="AC798" s="12"/>
      <c r="AD798" s="12">
        <v>1</v>
      </c>
      <c r="AE798" s="12"/>
      <c r="AF798" s="12"/>
      <c r="AG798" s="12"/>
      <c r="AH798" s="12"/>
      <c r="AI798" s="12">
        <f t="shared" si="76"/>
        <v>1</v>
      </c>
      <c r="AJ798" s="12">
        <f t="shared" si="78"/>
        <v>2</v>
      </c>
    </row>
    <row r="799" spans="1:36">
      <c r="A799" s="12">
        <v>779</v>
      </c>
      <c r="B799" s="12" t="s">
        <v>1444</v>
      </c>
      <c r="C799" s="12">
        <v>202142040140</v>
      </c>
      <c r="D799" s="12"/>
      <c r="E799" s="12"/>
      <c r="F799" s="12">
        <v>1</v>
      </c>
      <c r="G799" s="12">
        <v>1</v>
      </c>
      <c r="H799" s="12"/>
      <c r="I799" s="12"/>
      <c r="J799" s="12"/>
      <c r="K799" s="12"/>
      <c r="L799" s="12"/>
      <c r="M799" s="12">
        <f t="shared" si="77"/>
        <v>0</v>
      </c>
      <c r="N799" s="12"/>
      <c r="O799" s="12"/>
      <c r="P799" s="12"/>
      <c r="Q799" s="12"/>
      <c r="R799" s="12"/>
      <c r="S799" s="12">
        <f t="shared" si="74"/>
        <v>0</v>
      </c>
      <c r="T799" s="12"/>
      <c r="U799" s="12"/>
      <c r="V799" s="12"/>
      <c r="W799" s="12">
        <f t="shared" si="75"/>
        <v>0</v>
      </c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>
        <f t="shared" si="76"/>
        <v>0</v>
      </c>
      <c r="AJ799" s="12">
        <f t="shared" si="78"/>
        <v>1</v>
      </c>
    </row>
    <row r="800" spans="1:36">
      <c r="A800" s="12">
        <v>780</v>
      </c>
      <c r="B800" s="12" t="s">
        <v>1445</v>
      </c>
      <c r="C800" s="12">
        <v>202142040141</v>
      </c>
      <c r="D800" s="12"/>
      <c r="E800" s="12"/>
      <c r="F800" s="12">
        <v>1</v>
      </c>
      <c r="G800" s="12">
        <v>1</v>
      </c>
      <c r="H800" s="12"/>
      <c r="I800" s="12"/>
      <c r="J800" s="12"/>
      <c r="K800" s="12"/>
      <c r="L800" s="12"/>
      <c r="M800" s="12">
        <f t="shared" si="77"/>
        <v>0</v>
      </c>
      <c r="N800" s="12"/>
      <c r="O800" s="12"/>
      <c r="P800" s="12"/>
      <c r="Q800" s="12"/>
      <c r="R800" s="12"/>
      <c r="S800" s="12">
        <f t="shared" si="74"/>
        <v>0</v>
      </c>
      <c r="T800" s="12"/>
      <c r="U800" s="12"/>
      <c r="V800" s="12"/>
      <c r="W800" s="12">
        <f t="shared" si="75"/>
        <v>0</v>
      </c>
      <c r="X800" s="12">
        <v>1</v>
      </c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>
        <f t="shared" si="76"/>
        <v>0</v>
      </c>
      <c r="AJ800" s="12">
        <f t="shared" si="78"/>
        <v>1</v>
      </c>
    </row>
    <row r="801" spans="1:36">
      <c r="A801" s="12">
        <v>781</v>
      </c>
      <c r="B801" s="12" t="s">
        <v>1446</v>
      </c>
      <c r="C801" s="12">
        <v>202142040143</v>
      </c>
      <c r="D801" s="12"/>
      <c r="E801" s="12"/>
      <c r="F801" s="12">
        <v>1</v>
      </c>
      <c r="G801" s="12">
        <v>1</v>
      </c>
      <c r="H801" s="12"/>
      <c r="I801" s="12"/>
      <c r="J801" s="12"/>
      <c r="K801" s="12"/>
      <c r="L801" s="12"/>
      <c r="M801" s="12">
        <f t="shared" si="77"/>
        <v>0</v>
      </c>
      <c r="N801" s="12"/>
      <c r="O801" s="12"/>
      <c r="P801" s="12"/>
      <c r="Q801" s="12"/>
      <c r="R801" s="12"/>
      <c r="S801" s="12">
        <f t="shared" si="74"/>
        <v>0</v>
      </c>
      <c r="T801" s="12"/>
      <c r="U801" s="12"/>
      <c r="V801" s="12"/>
      <c r="W801" s="12">
        <f t="shared" si="75"/>
        <v>0</v>
      </c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>
        <f t="shared" si="76"/>
        <v>0</v>
      </c>
      <c r="AJ801" s="12">
        <f t="shared" si="78"/>
        <v>1</v>
      </c>
    </row>
    <row r="802" spans="1:36">
      <c r="A802" s="12">
        <v>782</v>
      </c>
      <c r="B802" s="12" t="s">
        <v>1447</v>
      </c>
      <c r="C802" s="12">
        <v>202142040144</v>
      </c>
      <c r="D802" s="12"/>
      <c r="E802" s="12"/>
      <c r="F802" s="12">
        <v>1</v>
      </c>
      <c r="G802" s="12">
        <v>1</v>
      </c>
      <c r="H802" s="12"/>
      <c r="I802" s="12"/>
      <c r="J802" s="12"/>
      <c r="K802" s="12"/>
      <c r="L802" s="12"/>
      <c r="M802" s="12">
        <f t="shared" si="77"/>
        <v>0</v>
      </c>
      <c r="N802" s="12"/>
      <c r="O802" s="12"/>
      <c r="P802" s="12"/>
      <c r="Q802" s="12"/>
      <c r="R802" s="12"/>
      <c r="S802" s="12">
        <f t="shared" si="74"/>
        <v>0</v>
      </c>
      <c r="T802" s="12"/>
      <c r="U802" s="12"/>
      <c r="V802" s="12"/>
      <c r="W802" s="12">
        <f t="shared" si="75"/>
        <v>0</v>
      </c>
      <c r="X802" s="12">
        <v>1</v>
      </c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>
        <f t="shared" si="76"/>
        <v>0</v>
      </c>
      <c r="AJ802" s="12">
        <f t="shared" si="78"/>
        <v>1</v>
      </c>
    </row>
    <row r="803" spans="1:36">
      <c r="A803" s="12">
        <v>783</v>
      </c>
      <c r="B803" s="12" t="s">
        <v>1448</v>
      </c>
      <c r="C803" s="12">
        <v>202142040145</v>
      </c>
      <c r="D803" s="12"/>
      <c r="E803" s="12"/>
      <c r="F803" s="12">
        <v>1</v>
      </c>
      <c r="G803" s="12">
        <v>1</v>
      </c>
      <c r="H803" s="12"/>
      <c r="I803" s="12"/>
      <c r="J803" s="12"/>
      <c r="K803" s="12"/>
      <c r="L803" s="12"/>
      <c r="M803" s="12">
        <f t="shared" si="77"/>
        <v>0</v>
      </c>
      <c r="N803" s="12"/>
      <c r="O803" s="12"/>
      <c r="P803" s="12"/>
      <c r="Q803" s="12"/>
      <c r="R803" s="12"/>
      <c r="S803" s="12">
        <f t="shared" si="74"/>
        <v>0</v>
      </c>
      <c r="T803" s="12"/>
      <c r="U803" s="12"/>
      <c r="V803" s="12"/>
      <c r="W803" s="12">
        <f t="shared" si="75"/>
        <v>0</v>
      </c>
      <c r="X803" s="12"/>
      <c r="Y803" s="12"/>
      <c r="Z803" s="12"/>
      <c r="AA803" s="12"/>
      <c r="AB803" s="12"/>
      <c r="AC803" s="12"/>
      <c r="AD803" s="12">
        <v>1</v>
      </c>
      <c r="AE803" s="12"/>
      <c r="AF803" s="12"/>
      <c r="AG803" s="12"/>
      <c r="AH803" s="12"/>
      <c r="AI803" s="12">
        <f t="shared" si="76"/>
        <v>1</v>
      </c>
      <c r="AJ803" s="12">
        <f t="shared" si="78"/>
        <v>2</v>
      </c>
    </row>
    <row r="804" spans="1:36">
      <c r="A804" s="12">
        <v>784</v>
      </c>
      <c r="B804" s="12" t="s">
        <v>1449</v>
      </c>
      <c r="C804" s="12">
        <v>202142040146</v>
      </c>
      <c r="D804" s="12"/>
      <c r="E804" s="12"/>
      <c r="F804" s="12">
        <v>1</v>
      </c>
      <c r="G804" s="12">
        <v>1</v>
      </c>
      <c r="H804" s="12"/>
      <c r="I804" s="12"/>
      <c r="J804" s="12"/>
      <c r="K804" s="12"/>
      <c r="L804" s="12"/>
      <c r="M804" s="12">
        <f t="shared" si="77"/>
        <v>0</v>
      </c>
      <c r="N804" s="12"/>
      <c r="O804" s="12"/>
      <c r="P804" s="12"/>
      <c r="Q804" s="12"/>
      <c r="R804" s="12"/>
      <c r="S804" s="12">
        <f t="shared" si="74"/>
        <v>0</v>
      </c>
      <c r="T804" s="12"/>
      <c r="U804" s="12"/>
      <c r="V804" s="12"/>
      <c r="W804" s="12">
        <f t="shared" si="75"/>
        <v>0</v>
      </c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>
        <f t="shared" si="76"/>
        <v>0</v>
      </c>
      <c r="AJ804" s="12">
        <f t="shared" si="78"/>
        <v>1</v>
      </c>
    </row>
    <row r="805" spans="1:36">
      <c r="A805" s="12">
        <v>785</v>
      </c>
      <c r="B805" s="12" t="s">
        <v>1450</v>
      </c>
      <c r="C805" s="12">
        <v>202142040147</v>
      </c>
      <c r="D805" s="12"/>
      <c r="E805" s="12"/>
      <c r="F805" s="12">
        <v>1</v>
      </c>
      <c r="G805" s="12">
        <v>1</v>
      </c>
      <c r="H805" s="12"/>
      <c r="I805" s="12"/>
      <c r="J805" s="12"/>
      <c r="K805" s="12"/>
      <c r="L805" s="12"/>
      <c r="M805" s="12">
        <f t="shared" si="77"/>
        <v>0</v>
      </c>
      <c r="N805" s="12"/>
      <c r="O805" s="12"/>
      <c r="P805" s="12"/>
      <c r="Q805" s="12"/>
      <c r="R805" s="12"/>
      <c r="S805" s="12">
        <f t="shared" si="74"/>
        <v>0</v>
      </c>
      <c r="T805" s="12"/>
      <c r="U805" s="12"/>
      <c r="V805" s="12"/>
      <c r="W805" s="12">
        <f t="shared" si="75"/>
        <v>0</v>
      </c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>
        <f t="shared" si="76"/>
        <v>0</v>
      </c>
      <c r="AJ805" s="12">
        <f t="shared" si="78"/>
        <v>1</v>
      </c>
    </row>
    <row r="806" spans="1:36">
      <c r="A806" s="12">
        <v>786</v>
      </c>
      <c r="B806" s="12" t="s">
        <v>1451</v>
      </c>
      <c r="C806" s="12">
        <v>202142040148</v>
      </c>
      <c r="D806" s="12"/>
      <c r="E806" s="12"/>
      <c r="F806" s="12">
        <v>1</v>
      </c>
      <c r="G806" s="12">
        <v>1</v>
      </c>
      <c r="H806" s="12"/>
      <c r="I806" s="12"/>
      <c r="J806" s="12"/>
      <c r="K806" s="12"/>
      <c r="L806" s="12"/>
      <c r="M806" s="12">
        <f t="shared" si="77"/>
        <v>0</v>
      </c>
      <c r="N806" s="12"/>
      <c r="O806" s="12"/>
      <c r="P806" s="12"/>
      <c r="Q806" s="12"/>
      <c r="R806" s="12"/>
      <c r="S806" s="12">
        <f t="shared" si="74"/>
        <v>0</v>
      </c>
      <c r="T806" s="12"/>
      <c r="U806" s="12"/>
      <c r="V806" s="12"/>
      <c r="W806" s="12">
        <f t="shared" si="75"/>
        <v>0</v>
      </c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>
        <f t="shared" si="76"/>
        <v>0</v>
      </c>
      <c r="AJ806" s="12">
        <f t="shared" si="78"/>
        <v>1</v>
      </c>
    </row>
    <row r="807" spans="1:36">
      <c r="A807" s="12">
        <v>787</v>
      </c>
      <c r="B807" s="12" t="s">
        <v>1452</v>
      </c>
      <c r="C807" s="12">
        <v>202142040149</v>
      </c>
      <c r="D807" s="12"/>
      <c r="E807" s="12"/>
      <c r="F807" s="12">
        <v>1</v>
      </c>
      <c r="G807" s="12">
        <v>1</v>
      </c>
      <c r="H807" s="12"/>
      <c r="I807" s="12"/>
      <c r="J807" s="12"/>
      <c r="K807" s="12"/>
      <c r="L807" s="12"/>
      <c r="M807" s="12">
        <f t="shared" si="77"/>
        <v>0</v>
      </c>
      <c r="N807" s="12"/>
      <c r="O807" s="12"/>
      <c r="P807" s="12"/>
      <c r="Q807" s="12"/>
      <c r="R807" s="12"/>
      <c r="S807" s="12">
        <f t="shared" si="74"/>
        <v>0</v>
      </c>
      <c r="T807" s="12"/>
      <c r="U807" s="12"/>
      <c r="V807" s="12"/>
      <c r="W807" s="12">
        <f t="shared" si="75"/>
        <v>0</v>
      </c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>
        <f t="shared" si="76"/>
        <v>0</v>
      </c>
      <c r="AJ807" s="12">
        <f t="shared" si="78"/>
        <v>1</v>
      </c>
    </row>
    <row r="808" spans="1:36">
      <c r="A808" s="12">
        <v>788</v>
      </c>
      <c r="B808" s="12" t="s">
        <v>1453</v>
      </c>
      <c r="C808" s="12">
        <v>202142040150</v>
      </c>
      <c r="D808" s="12"/>
      <c r="E808" s="12"/>
      <c r="F808" s="12">
        <v>1</v>
      </c>
      <c r="G808" s="12">
        <v>1</v>
      </c>
      <c r="H808" s="12"/>
      <c r="I808" s="12"/>
      <c r="J808" s="12"/>
      <c r="K808" s="12"/>
      <c r="L808" s="12"/>
      <c r="M808" s="12">
        <f t="shared" si="77"/>
        <v>0</v>
      </c>
      <c r="N808" s="12"/>
      <c r="O808" s="12"/>
      <c r="P808" s="12"/>
      <c r="Q808" s="12"/>
      <c r="R808" s="12"/>
      <c r="S808" s="12">
        <f t="shared" si="74"/>
        <v>0</v>
      </c>
      <c r="T808" s="12"/>
      <c r="U808" s="12"/>
      <c r="V808" s="12"/>
      <c r="W808" s="12">
        <f t="shared" si="75"/>
        <v>0</v>
      </c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>
        <f t="shared" si="76"/>
        <v>0</v>
      </c>
      <c r="AJ808" s="12">
        <f t="shared" si="78"/>
        <v>1</v>
      </c>
    </row>
    <row r="809" spans="1:36">
      <c r="A809" s="12">
        <v>789</v>
      </c>
      <c r="B809" s="12" t="s">
        <v>1454</v>
      </c>
      <c r="C809" s="12">
        <v>202142040151</v>
      </c>
      <c r="D809" s="12"/>
      <c r="E809" s="12"/>
      <c r="F809" s="12">
        <v>1</v>
      </c>
      <c r="G809" s="12">
        <v>1</v>
      </c>
      <c r="H809" s="12"/>
      <c r="I809" s="12"/>
      <c r="J809" s="12"/>
      <c r="K809" s="12"/>
      <c r="L809" s="12"/>
      <c r="M809" s="12">
        <f t="shared" si="77"/>
        <v>0</v>
      </c>
      <c r="N809" s="12"/>
      <c r="O809" s="12"/>
      <c r="P809" s="12"/>
      <c r="Q809" s="12"/>
      <c r="R809" s="12"/>
      <c r="S809" s="12">
        <f t="shared" si="74"/>
        <v>0</v>
      </c>
      <c r="T809" s="12"/>
      <c r="U809" s="12"/>
      <c r="V809" s="12"/>
      <c r="W809" s="12">
        <f t="shared" si="75"/>
        <v>0</v>
      </c>
      <c r="X809" s="12">
        <v>1</v>
      </c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>
        <f t="shared" si="76"/>
        <v>0</v>
      </c>
      <c r="AJ809" s="12">
        <f t="shared" si="78"/>
        <v>1</v>
      </c>
    </row>
    <row r="810" spans="1:36">
      <c r="A810" s="12">
        <v>790</v>
      </c>
      <c r="B810" s="12" t="s">
        <v>1455</v>
      </c>
      <c r="C810" s="12">
        <v>202142040152</v>
      </c>
      <c r="D810" s="12"/>
      <c r="E810" s="12"/>
      <c r="F810" s="12">
        <v>1</v>
      </c>
      <c r="G810" s="12">
        <v>1</v>
      </c>
      <c r="H810" s="12"/>
      <c r="I810" s="12"/>
      <c r="J810" s="12"/>
      <c r="K810" s="12"/>
      <c r="L810" s="12"/>
      <c r="M810" s="12">
        <f t="shared" si="77"/>
        <v>0</v>
      </c>
      <c r="N810" s="12"/>
      <c r="O810" s="12"/>
      <c r="P810" s="12"/>
      <c r="Q810" s="12"/>
      <c r="R810" s="12"/>
      <c r="S810" s="12">
        <f t="shared" si="74"/>
        <v>0</v>
      </c>
      <c r="T810" s="12"/>
      <c r="U810" s="12"/>
      <c r="V810" s="12"/>
      <c r="W810" s="12">
        <f t="shared" si="75"/>
        <v>0</v>
      </c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>
        <f t="shared" si="76"/>
        <v>0</v>
      </c>
      <c r="AJ810" s="12">
        <f t="shared" si="78"/>
        <v>1</v>
      </c>
    </row>
    <row r="811" spans="1:36">
      <c r="A811" s="12">
        <v>791</v>
      </c>
      <c r="B811" s="12" t="s">
        <v>1456</v>
      </c>
      <c r="C811" s="12">
        <v>202142040153</v>
      </c>
      <c r="D811" s="12"/>
      <c r="E811" s="12"/>
      <c r="F811" s="12">
        <v>1</v>
      </c>
      <c r="G811" s="12">
        <v>1</v>
      </c>
      <c r="H811" s="12"/>
      <c r="I811" s="12"/>
      <c r="J811" s="12"/>
      <c r="K811" s="12"/>
      <c r="L811" s="12"/>
      <c r="M811" s="12">
        <f t="shared" si="77"/>
        <v>0</v>
      </c>
      <c r="N811" s="12"/>
      <c r="O811" s="12"/>
      <c r="P811" s="12"/>
      <c r="Q811" s="12"/>
      <c r="R811" s="12"/>
      <c r="S811" s="12">
        <f t="shared" si="74"/>
        <v>0</v>
      </c>
      <c r="T811" s="12"/>
      <c r="U811" s="12"/>
      <c r="V811" s="12"/>
      <c r="W811" s="12">
        <f t="shared" si="75"/>
        <v>0</v>
      </c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>
        <f t="shared" si="76"/>
        <v>0</v>
      </c>
      <c r="AJ811" s="12">
        <f t="shared" si="78"/>
        <v>1</v>
      </c>
    </row>
    <row r="812" spans="1:36">
      <c r="A812" s="12">
        <v>792</v>
      </c>
      <c r="B812" s="12" t="s">
        <v>1457</v>
      </c>
      <c r="C812" s="12">
        <v>202142040154</v>
      </c>
      <c r="D812" s="12"/>
      <c r="E812" s="12"/>
      <c r="F812" s="12">
        <v>1</v>
      </c>
      <c r="G812" s="12">
        <v>1</v>
      </c>
      <c r="H812" s="12"/>
      <c r="I812" s="12"/>
      <c r="J812" s="12"/>
      <c r="K812" s="12"/>
      <c r="L812" s="12"/>
      <c r="M812" s="12">
        <f t="shared" si="77"/>
        <v>0</v>
      </c>
      <c r="N812" s="12"/>
      <c r="O812" s="12"/>
      <c r="P812" s="12"/>
      <c r="Q812" s="12"/>
      <c r="R812" s="12"/>
      <c r="S812" s="12">
        <f t="shared" si="74"/>
        <v>0</v>
      </c>
      <c r="T812" s="12"/>
      <c r="U812" s="12"/>
      <c r="V812" s="12"/>
      <c r="W812" s="12">
        <f t="shared" si="75"/>
        <v>0</v>
      </c>
      <c r="X812" s="12">
        <v>1</v>
      </c>
      <c r="Y812" s="12"/>
      <c r="Z812" s="12"/>
      <c r="AA812" s="12"/>
      <c r="AB812" s="12"/>
      <c r="AC812" s="12"/>
      <c r="AD812" s="12">
        <v>1</v>
      </c>
      <c r="AE812" s="12"/>
      <c r="AF812" s="12"/>
      <c r="AG812" s="12"/>
      <c r="AH812" s="12"/>
      <c r="AI812" s="12">
        <f t="shared" si="76"/>
        <v>1</v>
      </c>
      <c r="AJ812" s="12">
        <f t="shared" si="78"/>
        <v>2</v>
      </c>
    </row>
    <row r="813" spans="1:36">
      <c r="A813" s="12">
        <v>793</v>
      </c>
      <c r="B813" s="12" t="s">
        <v>1458</v>
      </c>
      <c r="C813" s="12">
        <v>202142040155</v>
      </c>
      <c r="D813" s="12"/>
      <c r="E813" s="12"/>
      <c r="F813" s="12">
        <v>1</v>
      </c>
      <c r="G813" s="12">
        <v>1</v>
      </c>
      <c r="H813" s="12"/>
      <c r="I813" s="12"/>
      <c r="J813" s="12"/>
      <c r="K813" s="12"/>
      <c r="L813" s="12"/>
      <c r="M813" s="12">
        <f t="shared" si="77"/>
        <v>0</v>
      </c>
      <c r="N813" s="12"/>
      <c r="O813" s="12"/>
      <c r="P813" s="12"/>
      <c r="Q813" s="12"/>
      <c r="R813" s="12"/>
      <c r="S813" s="12">
        <f t="shared" si="74"/>
        <v>0</v>
      </c>
      <c r="T813" s="12"/>
      <c r="U813" s="12"/>
      <c r="V813" s="12"/>
      <c r="W813" s="12">
        <f t="shared" si="75"/>
        <v>0</v>
      </c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>
        <f t="shared" si="76"/>
        <v>0</v>
      </c>
      <c r="AJ813" s="12">
        <f t="shared" si="78"/>
        <v>1</v>
      </c>
    </row>
    <row r="814" spans="1:36">
      <c r="A814" s="12">
        <v>794</v>
      </c>
      <c r="B814" s="12" t="s">
        <v>1459</v>
      </c>
      <c r="C814" s="12">
        <v>202142042135</v>
      </c>
      <c r="D814" s="12"/>
      <c r="E814" s="12"/>
      <c r="F814" s="12">
        <v>1</v>
      </c>
      <c r="G814" s="12">
        <v>1</v>
      </c>
      <c r="H814" s="12"/>
      <c r="I814" s="12"/>
      <c r="J814" s="12"/>
      <c r="K814" s="12"/>
      <c r="L814" s="12"/>
      <c r="M814" s="12">
        <f t="shared" si="77"/>
        <v>0</v>
      </c>
      <c r="N814" s="12"/>
      <c r="O814" s="12"/>
      <c r="P814" s="12"/>
      <c r="Q814" s="12"/>
      <c r="R814" s="12"/>
      <c r="S814" s="12">
        <f t="shared" si="74"/>
        <v>0</v>
      </c>
      <c r="T814" s="12"/>
      <c r="U814" s="12"/>
      <c r="V814" s="12"/>
      <c r="W814" s="12">
        <f t="shared" si="75"/>
        <v>0</v>
      </c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>
        <f t="shared" si="76"/>
        <v>0</v>
      </c>
      <c r="AJ814" s="12">
        <f t="shared" si="78"/>
        <v>1</v>
      </c>
    </row>
    <row r="815" spans="1:36">
      <c r="A815" s="12">
        <v>795</v>
      </c>
      <c r="B815" s="12" t="s">
        <v>1460</v>
      </c>
      <c r="C815" s="12">
        <v>212142040122</v>
      </c>
      <c r="D815" s="12"/>
      <c r="E815" s="12"/>
      <c r="F815" s="12">
        <v>1</v>
      </c>
      <c r="G815" s="12">
        <v>1</v>
      </c>
      <c r="H815" s="12"/>
      <c r="I815" s="12"/>
      <c r="J815" s="12"/>
      <c r="K815" s="12"/>
      <c r="L815" s="12"/>
      <c r="M815" s="12">
        <f t="shared" si="77"/>
        <v>0</v>
      </c>
      <c r="N815" s="12"/>
      <c r="O815" s="12"/>
      <c r="P815" s="12"/>
      <c r="Q815" s="12"/>
      <c r="R815" s="12"/>
      <c r="S815" s="12">
        <f t="shared" si="74"/>
        <v>0</v>
      </c>
      <c r="T815" s="12"/>
      <c r="U815" s="12"/>
      <c r="V815" s="12"/>
      <c r="W815" s="12">
        <f t="shared" si="75"/>
        <v>0</v>
      </c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>
        <f t="shared" si="76"/>
        <v>0</v>
      </c>
      <c r="AJ815" s="12">
        <f t="shared" si="78"/>
        <v>1</v>
      </c>
    </row>
    <row r="816" spans="1:3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</row>
    <row r="817" spans="1:36">
      <c r="A817" s="12">
        <v>796</v>
      </c>
      <c r="B817" s="12" t="s">
        <v>1461</v>
      </c>
      <c r="C817" s="12" t="s">
        <v>1462</v>
      </c>
      <c r="D817" s="12"/>
      <c r="E817" s="12"/>
      <c r="F817" s="12">
        <v>1</v>
      </c>
      <c r="G817" s="12">
        <f>E817+F817</f>
        <v>1</v>
      </c>
      <c r="H817" s="12">
        <v>1</v>
      </c>
      <c r="I817" s="12"/>
      <c r="J817" s="12"/>
      <c r="K817" s="12"/>
      <c r="L817" s="12"/>
      <c r="M817" s="12">
        <v>1</v>
      </c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>
        <v>1</v>
      </c>
      <c r="AE817" s="12"/>
      <c r="AF817" s="12"/>
      <c r="AG817" s="12"/>
      <c r="AH817" s="12"/>
      <c r="AI817" s="12">
        <v>1</v>
      </c>
      <c r="AJ817" s="12">
        <f t="shared" ref="AJ817:AJ847" si="79">G817+M817+S817+W817+AI817</f>
        <v>3</v>
      </c>
    </row>
    <row r="818" spans="1:36">
      <c r="A818" s="12">
        <v>797</v>
      </c>
      <c r="B818" s="12" t="s">
        <v>1463</v>
      </c>
      <c r="C818" s="12" t="s">
        <v>1464</v>
      </c>
      <c r="D818" s="12"/>
      <c r="E818" s="12"/>
      <c r="F818" s="12">
        <v>1</v>
      </c>
      <c r="G818" s="12">
        <f t="shared" ref="G818:G864" si="80">E818+F818</f>
        <v>1</v>
      </c>
      <c r="H818" s="12">
        <v>1</v>
      </c>
      <c r="I818" s="12"/>
      <c r="J818" s="12"/>
      <c r="K818" s="12"/>
      <c r="L818" s="12"/>
      <c r="M818" s="12">
        <v>1</v>
      </c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>
        <v>1</v>
      </c>
      <c r="Y818" s="12"/>
      <c r="Z818" s="12"/>
      <c r="AA818" s="12"/>
      <c r="AB818" s="12"/>
      <c r="AC818" s="12">
        <f t="shared" ref="AC818:AC864" si="81">X818</f>
        <v>1</v>
      </c>
      <c r="AD818" s="12"/>
      <c r="AE818" s="12"/>
      <c r="AF818" s="12"/>
      <c r="AG818" s="12"/>
      <c r="AH818" s="12"/>
      <c r="AI818" s="12"/>
      <c r="AJ818" s="12">
        <f t="shared" si="79"/>
        <v>2</v>
      </c>
    </row>
    <row r="819" spans="1:36">
      <c r="A819" s="12">
        <v>798</v>
      </c>
      <c r="B819" s="12" t="s">
        <v>1465</v>
      </c>
      <c r="C819" s="12" t="s">
        <v>1466</v>
      </c>
      <c r="D819" s="12"/>
      <c r="E819" s="12"/>
      <c r="F819" s="12">
        <v>1</v>
      </c>
      <c r="G819" s="12">
        <f t="shared" si="80"/>
        <v>1</v>
      </c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>
        <v>2</v>
      </c>
      <c r="Y819" s="12"/>
      <c r="Z819" s="12"/>
      <c r="AA819" s="12"/>
      <c r="AB819" s="12"/>
      <c r="AC819" s="12">
        <f t="shared" si="81"/>
        <v>2</v>
      </c>
      <c r="AD819" s="12"/>
      <c r="AE819" s="12"/>
      <c r="AF819" s="12"/>
      <c r="AG819" s="12"/>
      <c r="AH819" s="12"/>
      <c r="AI819" s="12"/>
      <c r="AJ819" s="12">
        <f t="shared" si="79"/>
        <v>1</v>
      </c>
    </row>
    <row r="820" spans="1:36">
      <c r="A820" s="12">
        <v>799</v>
      </c>
      <c r="B820" s="12" t="s">
        <v>1467</v>
      </c>
      <c r="C820" s="12" t="s">
        <v>1468</v>
      </c>
      <c r="D820" s="12"/>
      <c r="E820" s="12"/>
      <c r="F820" s="12">
        <v>1</v>
      </c>
      <c r="G820" s="12">
        <f t="shared" si="80"/>
        <v>1</v>
      </c>
      <c r="H820" s="12"/>
      <c r="I820" s="12">
        <v>1</v>
      </c>
      <c r="J820" s="12"/>
      <c r="K820" s="12">
        <v>1.4</v>
      </c>
      <c r="L820" s="12"/>
      <c r="M820" s="12">
        <v>2.4</v>
      </c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>
        <v>1</v>
      </c>
      <c r="AE820" s="12"/>
      <c r="AF820" s="12"/>
      <c r="AG820" s="12"/>
      <c r="AH820" s="12"/>
      <c r="AI820" s="12">
        <v>1</v>
      </c>
      <c r="AJ820" s="12">
        <f t="shared" si="79"/>
        <v>4.4</v>
      </c>
    </row>
    <row r="821" spans="1:36">
      <c r="A821" s="12">
        <v>800</v>
      </c>
      <c r="B821" s="12" t="s">
        <v>1469</v>
      </c>
      <c r="C821" s="12" t="s">
        <v>1470</v>
      </c>
      <c r="D821" s="12"/>
      <c r="E821" s="12"/>
      <c r="F821" s="12">
        <v>1</v>
      </c>
      <c r="G821" s="12">
        <f t="shared" si="80"/>
        <v>1</v>
      </c>
      <c r="H821" s="12"/>
      <c r="I821" s="12"/>
      <c r="J821" s="12"/>
      <c r="K821" s="12">
        <v>0.1</v>
      </c>
      <c r="L821" s="12"/>
      <c r="M821" s="12">
        <v>0.1</v>
      </c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>
        <f t="shared" si="79"/>
        <v>1.1</v>
      </c>
    </row>
    <row r="822" spans="1:36">
      <c r="A822" s="12">
        <v>801</v>
      </c>
      <c r="B822" s="12" t="s">
        <v>1471</v>
      </c>
      <c r="C822" s="12" t="s">
        <v>1472</v>
      </c>
      <c r="D822" s="12"/>
      <c r="E822" s="12"/>
      <c r="F822" s="12">
        <v>1</v>
      </c>
      <c r="G822" s="12">
        <f t="shared" si="80"/>
        <v>1</v>
      </c>
      <c r="H822" s="12"/>
      <c r="I822" s="12"/>
      <c r="J822" s="12"/>
      <c r="K822" s="12">
        <v>0.4</v>
      </c>
      <c r="L822" s="12"/>
      <c r="M822" s="12">
        <v>0.4</v>
      </c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>
        <v>1</v>
      </c>
      <c r="AE822" s="12"/>
      <c r="AF822" s="12"/>
      <c r="AG822" s="12"/>
      <c r="AH822" s="12"/>
      <c r="AI822" s="12">
        <v>1</v>
      </c>
      <c r="AJ822" s="12">
        <f t="shared" si="79"/>
        <v>2.4</v>
      </c>
    </row>
    <row r="823" spans="1:36">
      <c r="A823" s="12">
        <v>802</v>
      </c>
      <c r="B823" s="12" t="s">
        <v>1473</v>
      </c>
      <c r="C823" s="12" t="s">
        <v>1474</v>
      </c>
      <c r="D823" s="12"/>
      <c r="E823" s="12"/>
      <c r="F823" s="12">
        <v>1</v>
      </c>
      <c r="G823" s="12">
        <f t="shared" si="80"/>
        <v>1</v>
      </c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>
        <v>1</v>
      </c>
      <c r="Y823" s="12"/>
      <c r="Z823" s="12"/>
      <c r="AA823" s="12"/>
      <c r="AB823" s="12"/>
      <c r="AC823" s="12">
        <f t="shared" si="81"/>
        <v>1</v>
      </c>
      <c r="AD823" s="12"/>
      <c r="AE823" s="12"/>
      <c r="AF823" s="12"/>
      <c r="AG823" s="12"/>
      <c r="AH823" s="12"/>
      <c r="AI823" s="12"/>
      <c r="AJ823" s="12">
        <f t="shared" si="79"/>
        <v>1</v>
      </c>
    </row>
    <row r="824" spans="1:36">
      <c r="A824" s="12">
        <v>803</v>
      </c>
      <c r="B824" s="12" t="s">
        <v>1475</v>
      </c>
      <c r="C824" s="12" t="s">
        <v>1476</v>
      </c>
      <c r="D824" s="12"/>
      <c r="E824" s="12"/>
      <c r="F824" s="12">
        <v>1</v>
      </c>
      <c r="G824" s="12">
        <f t="shared" si="80"/>
        <v>1</v>
      </c>
      <c r="H824" s="12"/>
      <c r="I824" s="12"/>
      <c r="J824" s="12"/>
      <c r="K824" s="12">
        <v>0.1</v>
      </c>
      <c r="L824" s="12"/>
      <c r="M824" s="12">
        <v>0.1</v>
      </c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>
        <v>1</v>
      </c>
      <c r="Y824" s="12"/>
      <c r="Z824" s="12"/>
      <c r="AA824" s="12"/>
      <c r="AB824" s="12"/>
      <c r="AC824" s="12">
        <f t="shared" si="81"/>
        <v>1</v>
      </c>
      <c r="AD824" s="12"/>
      <c r="AE824" s="12"/>
      <c r="AF824" s="12"/>
      <c r="AG824" s="12"/>
      <c r="AH824" s="12"/>
      <c r="AI824" s="12"/>
      <c r="AJ824" s="12">
        <f t="shared" si="79"/>
        <v>1.1</v>
      </c>
    </row>
    <row r="825" spans="1:36">
      <c r="A825" s="12">
        <v>804</v>
      </c>
      <c r="B825" s="12" t="s">
        <v>1477</v>
      </c>
      <c r="C825" s="12" t="s">
        <v>1478</v>
      </c>
      <c r="D825" s="12"/>
      <c r="E825" s="12"/>
      <c r="F825" s="12">
        <v>1</v>
      </c>
      <c r="G825" s="12">
        <f t="shared" si="80"/>
        <v>1</v>
      </c>
      <c r="H825" s="12"/>
      <c r="I825" s="12"/>
      <c r="J825" s="12"/>
      <c r="K825" s="12">
        <v>0.05</v>
      </c>
      <c r="L825" s="12"/>
      <c r="M825" s="12">
        <v>0.05</v>
      </c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>
        <v>1</v>
      </c>
      <c r="Y825" s="12"/>
      <c r="Z825" s="12"/>
      <c r="AA825" s="12"/>
      <c r="AB825" s="12"/>
      <c r="AC825" s="12">
        <f t="shared" si="81"/>
        <v>1</v>
      </c>
      <c r="AD825" s="12"/>
      <c r="AE825" s="12"/>
      <c r="AF825" s="12"/>
      <c r="AG825" s="12"/>
      <c r="AH825" s="12"/>
      <c r="AI825" s="12"/>
      <c r="AJ825" s="12">
        <f t="shared" si="79"/>
        <v>1.05</v>
      </c>
    </row>
    <row r="826" spans="1:36">
      <c r="A826" s="12">
        <v>805</v>
      </c>
      <c r="B826" s="12" t="s">
        <v>1479</v>
      </c>
      <c r="C826" s="12" t="s">
        <v>1480</v>
      </c>
      <c r="D826" s="12"/>
      <c r="E826" s="12"/>
      <c r="F826" s="12">
        <v>1</v>
      </c>
      <c r="G826" s="12">
        <f t="shared" si="80"/>
        <v>1</v>
      </c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>
        <v>0.5</v>
      </c>
      <c r="U826" s="12"/>
      <c r="V826" s="12"/>
      <c r="W826" s="12">
        <v>0.5</v>
      </c>
      <c r="X826" s="12"/>
      <c r="Y826" s="12"/>
      <c r="Z826" s="12"/>
      <c r="AA826" s="12"/>
      <c r="AB826" s="12"/>
      <c r="AC826" s="12"/>
      <c r="AD826" s="12">
        <v>1</v>
      </c>
      <c r="AE826" s="12"/>
      <c r="AF826" s="12"/>
      <c r="AG826" s="12"/>
      <c r="AH826" s="12"/>
      <c r="AI826" s="12">
        <v>1</v>
      </c>
      <c r="AJ826" s="12">
        <f t="shared" si="79"/>
        <v>2.5</v>
      </c>
    </row>
    <row r="827" spans="1:36">
      <c r="A827" s="12">
        <v>806</v>
      </c>
      <c r="B827" s="12" t="s">
        <v>1481</v>
      </c>
      <c r="C827" s="12" t="s">
        <v>1482</v>
      </c>
      <c r="D827" s="12"/>
      <c r="E827" s="12"/>
      <c r="F827" s="12">
        <v>1</v>
      </c>
      <c r="G827" s="12">
        <f t="shared" si="80"/>
        <v>1</v>
      </c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>
        <f t="shared" si="79"/>
        <v>1</v>
      </c>
    </row>
    <row r="828" spans="1:36">
      <c r="A828" s="12">
        <v>807</v>
      </c>
      <c r="B828" s="12" t="s">
        <v>1483</v>
      </c>
      <c r="C828" s="12" t="s">
        <v>1484</v>
      </c>
      <c r="D828" s="12"/>
      <c r="E828" s="12"/>
      <c r="F828" s="12">
        <v>1</v>
      </c>
      <c r="G828" s="12">
        <f t="shared" si="80"/>
        <v>1</v>
      </c>
      <c r="H828" s="12">
        <v>1</v>
      </c>
      <c r="I828" s="12"/>
      <c r="J828" s="12"/>
      <c r="K828" s="12"/>
      <c r="L828" s="12"/>
      <c r="M828" s="12">
        <v>1</v>
      </c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>
        <f t="shared" si="79"/>
        <v>2</v>
      </c>
    </row>
    <row r="829" spans="1:36">
      <c r="A829" s="12">
        <v>808</v>
      </c>
      <c r="B829" s="12" t="s">
        <v>1485</v>
      </c>
      <c r="C829" s="12" t="s">
        <v>1486</v>
      </c>
      <c r="D829" s="12"/>
      <c r="E829" s="12"/>
      <c r="F829" s="12">
        <v>1</v>
      </c>
      <c r="G829" s="12">
        <f t="shared" si="80"/>
        <v>1</v>
      </c>
      <c r="H829" s="12"/>
      <c r="I829" s="12"/>
      <c r="J829" s="12"/>
      <c r="K829" s="12">
        <v>0.8</v>
      </c>
      <c r="L829" s="12"/>
      <c r="M829" s="12">
        <v>0.8</v>
      </c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>
        <f t="shared" si="79"/>
        <v>1.8</v>
      </c>
    </row>
    <row r="830" spans="1:36">
      <c r="A830" s="12">
        <v>809</v>
      </c>
      <c r="B830" s="12" t="s">
        <v>1487</v>
      </c>
      <c r="C830" s="12" t="s">
        <v>1488</v>
      </c>
      <c r="D830" s="12"/>
      <c r="E830" s="12">
        <v>0.3</v>
      </c>
      <c r="F830" s="12">
        <v>1</v>
      </c>
      <c r="G830" s="12">
        <f t="shared" si="80"/>
        <v>1.3</v>
      </c>
      <c r="H830" s="12">
        <v>1</v>
      </c>
      <c r="I830" s="12"/>
      <c r="J830" s="12"/>
      <c r="K830" s="12">
        <v>0.5</v>
      </c>
      <c r="L830" s="12"/>
      <c r="M830" s="12">
        <v>1.5</v>
      </c>
      <c r="N830" s="12"/>
      <c r="O830" s="12"/>
      <c r="P830" s="12"/>
      <c r="Q830" s="12"/>
      <c r="R830" s="12"/>
      <c r="S830" s="12"/>
      <c r="T830" s="12"/>
      <c r="U830" s="12"/>
      <c r="V830" s="12">
        <v>0.3</v>
      </c>
      <c r="W830" s="12">
        <v>0.3</v>
      </c>
      <c r="X830" s="12">
        <v>2</v>
      </c>
      <c r="Y830" s="12"/>
      <c r="Z830" s="12"/>
      <c r="AA830" s="12"/>
      <c r="AB830" s="12"/>
      <c r="AC830" s="12">
        <f t="shared" si="81"/>
        <v>2</v>
      </c>
      <c r="AD830" s="12"/>
      <c r="AE830" s="12"/>
      <c r="AF830" s="12"/>
      <c r="AG830" s="12"/>
      <c r="AH830" s="12"/>
      <c r="AI830" s="12"/>
      <c r="AJ830" s="12">
        <f t="shared" si="79"/>
        <v>3.1</v>
      </c>
    </row>
    <row r="831" spans="1:36">
      <c r="A831" s="12">
        <v>810</v>
      </c>
      <c r="B831" s="12" t="s">
        <v>1489</v>
      </c>
      <c r="C831" s="12" t="s">
        <v>1490</v>
      </c>
      <c r="D831" s="12"/>
      <c r="E831" s="12">
        <v>0.3</v>
      </c>
      <c r="F831" s="12">
        <v>1</v>
      </c>
      <c r="G831" s="12">
        <f t="shared" si="80"/>
        <v>1.3</v>
      </c>
      <c r="H831" s="12"/>
      <c r="I831" s="12">
        <v>1.5</v>
      </c>
      <c r="J831" s="12"/>
      <c r="K831" s="12"/>
      <c r="L831" s="12"/>
      <c r="M831" s="12">
        <v>1.5</v>
      </c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>
        <v>1</v>
      </c>
      <c r="Y831" s="12"/>
      <c r="Z831" s="12"/>
      <c r="AA831" s="12"/>
      <c r="AB831" s="12"/>
      <c r="AC831" s="12">
        <f t="shared" si="81"/>
        <v>1</v>
      </c>
      <c r="AD831" s="12"/>
      <c r="AE831" s="12"/>
      <c r="AF831" s="12"/>
      <c r="AG831" s="12"/>
      <c r="AH831" s="12"/>
      <c r="AI831" s="12"/>
      <c r="AJ831" s="12">
        <f t="shared" si="79"/>
        <v>2.8</v>
      </c>
    </row>
    <row r="832" spans="1:36">
      <c r="A832" s="12">
        <v>811</v>
      </c>
      <c r="B832" s="12" t="s">
        <v>1491</v>
      </c>
      <c r="C832" s="12" t="s">
        <v>1492</v>
      </c>
      <c r="D832" s="12"/>
      <c r="E832" s="12"/>
      <c r="F832" s="12">
        <v>1</v>
      </c>
      <c r="G832" s="12">
        <f t="shared" si="80"/>
        <v>1</v>
      </c>
      <c r="H832" s="12">
        <v>1.5</v>
      </c>
      <c r="I832" s="12"/>
      <c r="J832" s="12"/>
      <c r="K832" s="12"/>
      <c r="L832" s="12"/>
      <c r="M832" s="12">
        <v>1.5</v>
      </c>
      <c r="N832" s="12"/>
      <c r="O832" s="12"/>
      <c r="P832" s="12"/>
      <c r="Q832" s="12"/>
      <c r="R832" s="12"/>
      <c r="S832" s="12"/>
      <c r="T832" s="12">
        <v>0.5</v>
      </c>
      <c r="U832" s="12"/>
      <c r="V832" s="12"/>
      <c r="W832" s="12">
        <v>0.5</v>
      </c>
      <c r="X832" s="12">
        <v>2</v>
      </c>
      <c r="Y832" s="12"/>
      <c r="Z832" s="12"/>
      <c r="AA832" s="12"/>
      <c r="AB832" s="12"/>
      <c r="AC832" s="12">
        <f t="shared" si="81"/>
        <v>2</v>
      </c>
      <c r="AD832" s="12">
        <v>1</v>
      </c>
      <c r="AE832" s="12">
        <v>1</v>
      </c>
      <c r="AF832" s="12"/>
      <c r="AG832" s="12"/>
      <c r="AH832" s="12"/>
      <c r="AI832" s="12">
        <v>2</v>
      </c>
      <c r="AJ832" s="12">
        <f t="shared" si="79"/>
        <v>5</v>
      </c>
    </row>
    <row r="833" spans="1:36">
      <c r="A833" s="12">
        <v>812</v>
      </c>
      <c r="B833" s="12" t="s">
        <v>1493</v>
      </c>
      <c r="C833" s="12" t="s">
        <v>1494</v>
      </c>
      <c r="D833" s="12"/>
      <c r="E833" s="12"/>
      <c r="F833" s="12">
        <v>1</v>
      </c>
      <c r="G833" s="12">
        <f t="shared" si="80"/>
        <v>1</v>
      </c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>
        <v>0.5</v>
      </c>
      <c r="U833" s="12"/>
      <c r="V833" s="12"/>
      <c r="W833" s="12">
        <v>0.5</v>
      </c>
      <c r="X833" s="12">
        <v>1</v>
      </c>
      <c r="Y833" s="12"/>
      <c r="Z833" s="12"/>
      <c r="AA833" s="12"/>
      <c r="AB833" s="12"/>
      <c r="AC833" s="12">
        <f t="shared" si="81"/>
        <v>1</v>
      </c>
      <c r="AD833" s="12">
        <v>1</v>
      </c>
      <c r="AE833" s="12"/>
      <c r="AF833" s="12"/>
      <c r="AG833" s="12"/>
      <c r="AH833" s="12"/>
      <c r="AI833" s="12">
        <v>1</v>
      </c>
      <c r="AJ833" s="12">
        <f t="shared" si="79"/>
        <v>2.5</v>
      </c>
    </row>
    <row r="834" spans="1:36">
      <c r="A834" s="12">
        <v>813</v>
      </c>
      <c r="B834" s="12" t="s">
        <v>1495</v>
      </c>
      <c r="C834" s="12" t="s">
        <v>1496</v>
      </c>
      <c r="D834" s="12"/>
      <c r="E834" s="12"/>
      <c r="F834" s="12">
        <v>1</v>
      </c>
      <c r="G834" s="12">
        <f t="shared" si="80"/>
        <v>1</v>
      </c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>
        <v>0.5</v>
      </c>
      <c r="U834" s="12"/>
      <c r="V834" s="12"/>
      <c r="W834" s="12">
        <v>0.5</v>
      </c>
      <c r="X834" s="12">
        <v>1</v>
      </c>
      <c r="Y834" s="12"/>
      <c r="Z834" s="12"/>
      <c r="AA834" s="12"/>
      <c r="AB834" s="12"/>
      <c r="AC834" s="12">
        <f t="shared" si="81"/>
        <v>1</v>
      </c>
      <c r="AD834" s="12">
        <v>1</v>
      </c>
      <c r="AE834" s="12">
        <v>1</v>
      </c>
      <c r="AF834" s="12"/>
      <c r="AG834" s="12"/>
      <c r="AH834" s="12"/>
      <c r="AI834" s="12">
        <v>2</v>
      </c>
      <c r="AJ834" s="12">
        <f t="shared" si="79"/>
        <v>3.5</v>
      </c>
    </row>
    <row r="835" spans="1:36">
      <c r="A835" s="12">
        <v>814</v>
      </c>
      <c r="B835" s="12" t="s">
        <v>1497</v>
      </c>
      <c r="C835" s="12" t="s">
        <v>1498</v>
      </c>
      <c r="D835" s="12"/>
      <c r="E835" s="12"/>
      <c r="F835" s="12">
        <v>1</v>
      </c>
      <c r="G835" s="12">
        <f t="shared" si="80"/>
        <v>1</v>
      </c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>
        <f t="shared" si="79"/>
        <v>1</v>
      </c>
    </row>
    <row r="836" spans="1:36">
      <c r="A836" s="12">
        <v>815</v>
      </c>
      <c r="B836" s="12" t="s">
        <v>1499</v>
      </c>
      <c r="C836" s="12" t="s">
        <v>1500</v>
      </c>
      <c r="D836" s="12"/>
      <c r="E836" s="12"/>
      <c r="F836" s="12">
        <v>1</v>
      </c>
      <c r="G836" s="12">
        <f t="shared" si="80"/>
        <v>1</v>
      </c>
      <c r="H836" s="12">
        <v>1</v>
      </c>
      <c r="I836" s="12"/>
      <c r="J836" s="12"/>
      <c r="K836" s="12"/>
      <c r="L836" s="12"/>
      <c r="M836" s="12">
        <v>1</v>
      </c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>
        <f t="shared" si="79"/>
        <v>2</v>
      </c>
    </row>
    <row r="837" spans="1:36">
      <c r="A837" s="12">
        <v>816</v>
      </c>
      <c r="B837" s="12" t="s">
        <v>1501</v>
      </c>
      <c r="C837" s="12" t="s">
        <v>1502</v>
      </c>
      <c r="D837" s="12"/>
      <c r="E837" s="12"/>
      <c r="F837" s="12">
        <v>1</v>
      </c>
      <c r="G837" s="12">
        <f t="shared" si="80"/>
        <v>1</v>
      </c>
      <c r="H837" s="12">
        <v>1</v>
      </c>
      <c r="I837" s="12"/>
      <c r="J837" s="12"/>
      <c r="K837" s="12"/>
      <c r="L837" s="12"/>
      <c r="M837" s="12">
        <v>1</v>
      </c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>
        <f t="shared" si="79"/>
        <v>2</v>
      </c>
    </row>
    <row r="838" spans="1:36">
      <c r="A838" s="12">
        <v>817</v>
      </c>
      <c r="B838" s="12" t="s">
        <v>1503</v>
      </c>
      <c r="C838" s="12" t="s">
        <v>1504</v>
      </c>
      <c r="D838" s="12"/>
      <c r="E838" s="12"/>
      <c r="F838" s="12">
        <v>1</v>
      </c>
      <c r="G838" s="12">
        <f t="shared" si="80"/>
        <v>1</v>
      </c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>
        <f t="shared" si="79"/>
        <v>1</v>
      </c>
    </row>
    <row r="839" spans="1:36">
      <c r="A839" s="12">
        <v>818</v>
      </c>
      <c r="B839" s="12" t="s">
        <v>1505</v>
      </c>
      <c r="C839" s="12" t="s">
        <v>1506</v>
      </c>
      <c r="D839" s="12"/>
      <c r="E839" s="12"/>
      <c r="F839" s="12">
        <v>1</v>
      </c>
      <c r="G839" s="12">
        <f t="shared" si="80"/>
        <v>1</v>
      </c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>
        <v>1</v>
      </c>
      <c r="AE839" s="12"/>
      <c r="AF839" s="12"/>
      <c r="AG839" s="12"/>
      <c r="AH839" s="12"/>
      <c r="AI839" s="12"/>
      <c r="AJ839" s="12">
        <f t="shared" si="79"/>
        <v>1</v>
      </c>
    </row>
    <row r="840" spans="1:36">
      <c r="A840" s="12">
        <v>819</v>
      </c>
      <c r="B840" s="12" t="s">
        <v>1507</v>
      </c>
      <c r="C840" s="12" t="s">
        <v>1508</v>
      </c>
      <c r="D840" s="12"/>
      <c r="E840" s="12"/>
      <c r="F840" s="12">
        <v>1</v>
      </c>
      <c r="G840" s="12">
        <f t="shared" si="80"/>
        <v>1</v>
      </c>
      <c r="H840" s="12">
        <v>1</v>
      </c>
      <c r="I840" s="12"/>
      <c r="J840" s="12"/>
      <c r="K840" s="12"/>
      <c r="L840" s="12"/>
      <c r="M840" s="12">
        <v>1</v>
      </c>
      <c r="N840" s="12"/>
      <c r="O840" s="12"/>
      <c r="P840" s="12"/>
      <c r="Q840" s="12"/>
      <c r="R840" s="12"/>
      <c r="S840" s="12"/>
      <c r="T840" s="12">
        <v>2</v>
      </c>
      <c r="U840" s="12"/>
      <c r="V840" s="12"/>
      <c r="W840" s="12">
        <v>2</v>
      </c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>
        <f t="shared" si="79"/>
        <v>4</v>
      </c>
    </row>
    <row r="841" spans="1:36">
      <c r="A841" s="12">
        <v>820</v>
      </c>
      <c r="B841" s="12" t="s">
        <v>1509</v>
      </c>
      <c r="C841" s="12" t="s">
        <v>1510</v>
      </c>
      <c r="D841" s="12"/>
      <c r="E841" s="12"/>
      <c r="F841" s="12">
        <v>1</v>
      </c>
      <c r="G841" s="12">
        <f t="shared" si="80"/>
        <v>1</v>
      </c>
      <c r="H841" s="12">
        <v>1.1</v>
      </c>
      <c r="I841" s="12"/>
      <c r="J841" s="12"/>
      <c r="K841" s="12"/>
      <c r="L841" s="12"/>
      <c r="M841" s="12">
        <v>1.1</v>
      </c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>
        <v>1</v>
      </c>
      <c r="Y841" s="12"/>
      <c r="Z841" s="12"/>
      <c r="AA841" s="12"/>
      <c r="AB841" s="12"/>
      <c r="AC841" s="12">
        <f t="shared" si="81"/>
        <v>1</v>
      </c>
      <c r="AD841" s="12">
        <v>1</v>
      </c>
      <c r="AE841" s="12"/>
      <c r="AF841" s="12"/>
      <c r="AG841" s="12"/>
      <c r="AH841" s="12"/>
      <c r="AI841" s="12">
        <v>1</v>
      </c>
      <c r="AJ841" s="12">
        <f t="shared" si="79"/>
        <v>3.1</v>
      </c>
    </row>
    <row r="842" spans="1:36">
      <c r="A842" s="12">
        <v>821</v>
      </c>
      <c r="B842" s="12" t="s">
        <v>1511</v>
      </c>
      <c r="C842" s="12" t="s">
        <v>1512</v>
      </c>
      <c r="D842" s="12"/>
      <c r="E842" s="12"/>
      <c r="F842" s="12">
        <v>1</v>
      </c>
      <c r="G842" s="12">
        <f t="shared" si="80"/>
        <v>1</v>
      </c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>
        <v>1</v>
      </c>
      <c r="Y842" s="12"/>
      <c r="Z842" s="12"/>
      <c r="AA842" s="12"/>
      <c r="AB842" s="12"/>
      <c r="AC842" s="12">
        <f t="shared" si="81"/>
        <v>1</v>
      </c>
      <c r="AD842" s="12"/>
      <c r="AE842" s="12"/>
      <c r="AF842" s="12"/>
      <c r="AG842" s="12"/>
      <c r="AH842" s="12"/>
      <c r="AI842" s="12"/>
      <c r="AJ842" s="12">
        <f t="shared" si="79"/>
        <v>1</v>
      </c>
    </row>
    <row r="843" spans="1:36">
      <c r="A843" s="12">
        <v>822</v>
      </c>
      <c r="B843" s="12" t="s">
        <v>1513</v>
      </c>
      <c r="C843" s="12" t="s">
        <v>1514</v>
      </c>
      <c r="D843" s="12"/>
      <c r="E843" s="12"/>
      <c r="F843" s="12">
        <v>1</v>
      </c>
      <c r="G843" s="12">
        <f t="shared" si="80"/>
        <v>1</v>
      </c>
      <c r="H843" s="12"/>
      <c r="I843" s="12"/>
      <c r="J843" s="12"/>
      <c r="K843" s="12">
        <v>0.25</v>
      </c>
      <c r="L843" s="12"/>
      <c r="M843" s="12">
        <v>0.25</v>
      </c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>
        <f t="shared" si="79"/>
        <v>1.25</v>
      </c>
    </row>
    <row r="844" spans="1:36">
      <c r="A844" s="12">
        <v>823</v>
      </c>
      <c r="B844" s="12" t="s">
        <v>1515</v>
      </c>
      <c r="C844" s="12" t="s">
        <v>1516</v>
      </c>
      <c r="D844" s="12"/>
      <c r="E844" s="12"/>
      <c r="F844" s="12">
        <v>1</v>
      </c>
      <c r="G844" s="12">
        <f t="shared" si="80"/>
        <v>1</v>
      </c>
      <c r="H844" s="12"/>
      <c r="I844" s="12"/>
      <c r="J844" s="12"/>
      <c r="K844" s="12">
        <v>0.3</v>
      </c>
      <c r="L844" s="12"/>
      <c r="M844" s="12">
        <v>0.3</v>
      </c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>
        <v>1</v>
      </c>
      <c r="Y844" s="12"/>
      <c r="Z844" s="12"/>
      <c r="AA844" s="12"/>
      <c r="AB844" s="12"/>
      <c r="AC844" s="12">
        <f t="shared" si="81"/>
        <v>1</v>
      </c>
      <c r="AD844" s="12"/>
      <c r="AE844" s="12"/>
      <c r="AF844" s="12"/>
      <c r="AG844" s="12"/>
      <c r="AH844" s="12"/>
      <c r="AI844" s="12"/>
      <c r="AJ844" s="12">
        <f t="shared" si="79"/>
        <v>1.3</v>
      </c>
    </row>
    <row r="845" spans="1:36">
      <c r="A845" s="12">
        <v>824</v>
      </c>
      <c r="B845" s="12" t="s">
        <v>1517</v>
      </c>
      <c r="C845" s="12" t="s">
        <v>1518</v>
      </c>
      <c r="D845" s="12"/>
      <c r="E845" s="12"/>
      <c r="F845" s="12">
        <v>1</v>
      </c>
      <c r="G845" s="12">
        <f t="shared" si="80"/>
        <v>1</v>
      </c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>
        <v>0.5</v>
      </c>
      <c r="U845" s="12"/>
      <c r="V845" s="12"/>
      <c r="W845" s="12">
        <v>0.5</v>
      </c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>
        <f t="shared" si="79"/>
        <v>1.5</v>
      </c>
    </row>
    <row r="846" spans="1:36">
      <c r="A846" s="12">
        <v>825</v>
      </c>
      <c r="B846" s="12" t="s">
        <v>1519</v>
      </c>
      <c r="C846" s="12" t="s">
        <v>1520</v>
      </c>
      <c r="D846" s="12"/>
      <c r="E846" s="12"/>
      <c r="F846" s="12">
        <v>1</v>
      </c>
      <c r="G846" s="12">
        <f t="shared" si="80"/>
        <v>1</v>
      </c>
      <c r="H846" s="12"/>
      <c r="I846" s="12"/>
      <c r="J846" s="12"/>
      <c r="K846" s="12">
        <v>0.5</v>
      </c>
      <c r="L846" s="12"/>
      <c r="M846" s="12">
        <v>0.5</v>
      </c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>
        <f t="shared" si="79"/>
        <v>1.5</v>
      </c>
    </row>
    <row r="847" spans="1:36">
      <c r="A847" s="12">
        <v>826</v>
      </c>
      <c r="B847" s="12" t="s">
        <v>1521</v>
      </c>
      <c r="C847" s="12" t="s">
        <v>1522</v>
      </c>
      <c r="D847" s="12"/>
      <c r="E847" s="12"/>
      <c r="F847" s="12">
        <v>1</v>
      </c>
      <c r="G847" s="12">
        <f t="shared" si="80"/>
        <v>1</v>
      </c>
      <c r="H847" s="12"/>
      <c r="I847" s="12"/>
      <c r="J847" s="12"/>
      <c r="K847" s="12">
        <v>0.5</v>
      </c>
      <c r="L847" s="12"/>
      <c r="M847" s="12">
        <v>0.5</v>
      </c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>
        <v>1</v>
      </c>
      <c r="Y847" s="12"/>
      <c r="Z847" s="12"/>
      <c r="AA847" s="12"/>
      <c r="AB847" s="12"/>
      <c r="AC847" s="12">
        <f t="shared" si="81"/>
        <v>1</v>
      </c>
      <c r="AD847" s="12"/>
      <c r="AE847" s="12"/>
      <c r="AF847" s="12"/>
      <c r="AG847" s="12"/>
      <c r="AH847" s="12"/>
      <c r="AI847" s="12"/>
      <c r="AJ847" s="12">
        <f t="shared" si="79"/>
        <v>1.5</v>
      </c>
    </row>
    <row r="848" spans="1:36">
      <c r="A848" s="12">
        <v>827</v>
      </c>
      <c r="B848" s="12" t="s">
        <v>1523</v>
      </c>
      <c r="C848" s="12" t="s">
        <v>1524</v>
      </c>
      <c r="D848" s="12"/>
      <c r="E848" s="12"/>
      <c r="F848" s="12">
        <v>1</v>
      </c>
      <c r="G848" s="12">
        <f t="shared" si="80"/>
        <v>1</v>
      </c>
      <c r="H848" s="12"/>
      <c r="I848" s="12">
        <v>1.4</v>
      </c>
      <c r="J848" s="12"/>
      <c r="K848" s="12">
        <v>1.2</v>
      </c>
      <c r="L848" s="12"/>
      <c r="M848" s="12">
        <v>2.9</v>
      </c>
      <c r="N848" s="12"/>
      <c r="O848" s="12"/>
      <c r="P848" s="12"/>
      <c r="Q848" s="12">
        <v>5</v>
      </c>
      <c r="R848" s="12"/>
      <c r="S848" s="12">
        <v>5</v>
      </c>
      <c r="T848" s="12"/>
      <c r="U848" s="12"/>
      <c r="V848" s="12"/>
      <c r="W848" s="12"/>
      <c r="X848" s="12">
        <v>3</v>
      </c>
      <c r="Y848" s="12"/>
      <c r="Z848" s="12"/>
      <c r="AA848" s="12"/>
      <c r="AB848" s="12"/>
      <c r="AC848" s="12">
        <v>3</v>
      </c>
      <c r="AD848" s="12">
        <v>1</v>
      </c>
      <c r="AE848" s="12"/>
      <c r="AF848" s="12"/>
      <c r="AG848" s="12"/>
      <c r="AH848" s="12"/>
      <c r="AI848" s="12">
        <v>1</v>
      </c>
      <c r="AJ848" s="12">
        <v>10.9</v>
      </c>
    </row>
    <row r="849" spans="1:36">
      <c r="A849" s="12">
        <v>828</v>
      </c>
      <c r="B849" s="12" t="s">
        <v>1525</v>
      </c>
      <c r="C849" s="12" t="s">
        <v>1526</v>
      </c>
      <c r="D849" s="12"/>
      <c r="E849" s="12"/>
      <c r="F849" s="12">
        <v>1</v>
      </c>
      <c r="G849" s="12">
        <f t="shared" si="80"/>
        <v>1</v>
      </c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>
        <v>1</v>
      </c>
      <c r="Y849" s="12"/>
      <c r="Z849" s="12"/>
      <c r="AA849" s="12"/>
      <c r="AB849" s="12"/>
      <c r="AC849" s="12">
        <f t="shared" si="81"/>
        <v>1</v>
      </c>
      <c r="AD849" s="12"/>
      <c r="AE849" s="12"/>
      <c r="AF849" s="12"/>
      <c r="AG849" s="12"/>
      <c r="AH849" s="12"/>
      <c r="AI849" s="12"/>
      <c r="AJ849" s="12">
        <f t="shared" ref="AJ849:AJ864" si="82">G849+M849+S849+W849+AI849</f>
        <v>1</v>
      </c>
    </row>
    <row r="850" spans="1:36">
      <c r="A850" s="12">
        <v>829</v>
      </c>
      <c r="B850" s="12" t="s">
        <v>1527</v>
      </c>
      <c r="C850" s="12" t="s">
        <v>1528</v>
      </c>
      <c r="D850" s="12"/>
      <c r="E850" s="12"/>
      <c r="F850" s="12">
        <v>1</v>
      </c>
      <c r="G850" s="12">
        <f t="shared" si="80"/>
        <v>1</v>
      </c>
      <c r="H850" s="12"/>
      <c r="I850" s="12"/>
      <c r="J850" s="12"/>
      <c r="K850" s="12">
        <v>0.5</v>
      </c>
      <c r="L850" s="12"/>
      <c r="M850" s="12">
        <v>0.5</v>
      </c>
      <c r="N850" s="12"/>
      <c r="O850" s="12"/>
      <c r="P850" s="12"/>
      <c r="Q850" s="12"/>
      <c r="R850" s="12"/>
      <c r="S850" s="12"/>
      <c r="T850" s="12">
        <v>1</v>
      </c>
      <c r="U850" s="12"/>
      <c r="V850" s="12"/>
      <c r="W850" s="12">
        <v>1</v>
      </c>
      <c r="X850" s="12"/>
      <c r="Y850" s="12"/>
      <c r="Z850" s="12"/>
      <c r="AA850" s="12"/>
      <c r="AB850" s="12"/>
      <c r="AC850" s="12"/>
      <c r="AD850" s="12">
        <v>1</v>
      </c>
      <c r="AE850" s="12"/>
      <c r="AF850" s="12"/>
      <c r="AG850" s="12"/>
      <c r="AH850" s="12"/>
      <c r="AI850" s="12">
        <v>1</v>
      </c>
      <c r="AJ850" s="12">
        <f t="shared" si="82"/>
        <v>3.5</v>
      </c>
    </row>
    <row r="851" spans="1:36">
      <c r="A851" s="12">
        <v>830</v>
      </c>
      <c r="B851" s="12" t="s">
        <v>1529</v>
      </c>
      <c r="C851" s="12" t="s">
        <v>1530</v>
      </c>
      <c r="D851" s="12"/>
      <c r="E851" s="12"/>
      <c r="F851" s="12">
        <v>1</v>
      </c>
      <c r="G851" s="12">
        <f t="shared" si="80"/>
        <v>1</v>
      </c>
      <c r="H851" s="12"/>
      <c r="I851" s="12"/>
      <c r="J851" s="12"/>
      <c r="K851" s="12">
        <v>0.2</v>
      </c>
      <c r="L851" s="12"/>
      <c r="M851" s="12">
        <v>0.2</v>
      </c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>
        <v>2</v>
      </c>
      <c r="Y851" s="12"/>
      <c r="Z851" s="12"/>
      <c r="AA851" s="12"/>
      <c r="AB851" s="12"/>
      <c r="AC851" s="12">
        <f t="shared" si="81"/>
        <v>2</v>
      </c>
      <c r="AD851" s="12"/>
      <c r="AE851" s="12"/>
      <c r="AF851" s="12"/>
      <c r="AG851" s="12"/>
      <c r="AH851" s="12"/>
      <c r="AI851" s="12"/>
      <c r="AJ851" s="12">
        <f t="shared" si="82"/>
        <v>1.2</v>
      </c>
    </row>
    <row r="852" spans="1:36">
      <c r="A852" s="12">
        <v>831</v>
      </c>
      <c r="B852" s="12" t="s">
        <v>1531</v>
      </c>
      <c r="C852" s="12" t="s">
        <v>1532</v>
      </c>
      <c r="D852" s="12"/>
      <c r="E852" s="12"/>
      <c r="F852" s="12">
        <v>1</v>
      </c>
      <c r="G852" s="12">
        <f t="shared" si="80"/>
        <v>1</v>
      </c>
      <c r="H852" s="12"/>
      <c r="I852" s="12"/>
      <c r="J852" s="12"/>
      <c r="K852" s="12">
        <v>0.05</v>
      </c>
      <c r="L852" s="12"/>
      <c r="M852" s="12">
        <v>0.05</v>
      </c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>
        <f t="shared" si="82"/>
        <v>1.05</v>
      </c>
    </row>
    <row r="853" spans="1:36">
      <c r="A853" s="12">
        <v>832</v>
      </c>
      <c r="B853" s="12" t="s">
        <v>1533</v>
      </c>
      <c r="C853" s="12" t="s">
        <v>1534</v>
      </c>
      <c r="D853" s="12"/>
      <c r="E853" s="12"/>
      <c r="F853" s="12">
        <v>1</v>
      </c>
      <c r="G853" s="12">
        <f t="shared" si="80"/>
        <v>1</v>
      </c>
      <c r="H853" s="12"/>
      <c r="I853" s="12"/>
      <c r="J853" s="12">
        <v>1</v>
      </c>
      <c r="K853" s="12">
        <v>0.05</v>
      </c>
      <c r="L853" s="12"/>
      <c r="M853" s="12">
        <v>1.05</v>
      </c>
      <c r="N853" s="12"/>
      <c r="O853" s="12"/>
      <c r="P853" s="12"/>
      <c r="Q853" s="12"/>
      <c r="R853" s="12"/>
      <c r="S853" s="12"/>
      <c r="T853" s="12">
        <v>0.3</v>
      </c>
      <c r="U853" s="12"/>
      <c r="V853" s="12"/>
      <c r="W853" s="12">
        <v>0.3</v>
      </c>
      <c r="X853" s="12">
        <v>1</v>
      </c>
      <c r="Y853" s="12"/>
      <c r="Z853" s="12"/>
      <c r="AA853" s="12"/>
      <c r="AB853" s="12"/>
      <c r="AC853" s="12">
        <f t="shared" si="81"/>
        <v>1</v>
      </c>
      <c r="AD853" s="12"/>
      <c r="AE853" s="12"/>
      <c r="AF853" s="12"/>
      <c r="AG853" s="12"/>
      <c r="AH853" s="12"/>
      <c r="AI853" s="12"/>
      <c r="AJ853" s="12">
        <f t="shared" si="82"/>
        <v>2.35</v>
      </c>
    </row>
    <row r="854" spans="1:36">
      <c r="A854" s="12">
        <v>833</v>
      </c>
      <c r="B854" s="12" t="s">
        <v>1535</v>
      </c>
      <c r="C854" s="12" t="s">
        <v>1536</v>
      </c>
      <c r="D854" s="12"/>
      <c r="E854" s="12"/>
      <c r="F854" s="12">
        <v>1</v>
      </c>
      <c r="G854" s="12">
        <f t="shared" si="80"/>
        <v>1</v>
      </c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>
        <v>1</v>
      </c>
      <c r="AE854" s="12"/>
      <c r="AF854" s="12"/>
      <c r="AG854" s="12"/>
      <c r="AH854" s="12"/>
      <c r="AI854" s="12">
        <v>1</v>
      </c>
      <c r="AJ854" s="12">
        <f t="shared" si="82"/>
        <v>2</v>
      </c>
    </row>
    <row r="855" spans="1:36">
      <c r="A855" s="12">
        <v>834</v>
      </c>
      <c r="B855" s="12" t="s">
        <v>1537</v>
      </c>
      <c r="C855" s="12" t="s">
        <v>1538</v>
      </c>
      <c r="D855" s="12"/>
      <c r="E855" s="12"/>
      <c r="F855" s="12">
        <v>1</v>
      </c>
      <c r="G855" s="12">
        <f t="shared" si="80"/>
        <v>1</v>
      </c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>
        <v>2</v>
      </c>
      <c r="Y855" s="12"/>
      <c r="Z855" s="12"/>
      <c r="AA855" s="12"/>
      <c r="AB855" s="12"/>
      <c r="AC855" s="12">
        <f t="shared" si="81"/>
        <v>2</v>
      </c>
      <c r="AD855" s="12"/>
      <c r="AE855" s="12"/>
      <c r="AF855" s="12"/>
      <c r="AG855" s="12"/>
      <c r="AH855" s="12"/>
      <c r="AI855" s="12"/>
      <c r="AJ855" s="12">
        <f t="shared" si="82"/>
        <v>1</v>
      </c>
    </row>
    <row r="856" spans="1:36">
      <c r="A856" s="12">
        <v>835</v>
      </c>
      <c r="B856" s="12" t="s">
        <v>1539</v>
      </c>
      <c r="C856" s="12" t="s">
        <v>1540</v>
      </c>
      <c r="D856" s="12"/>
      <c r="E856" s="12"/>
      <c r="F856" s="12">
        <v>1</v>
      </c>
      <c r="G856" s="12">
        <f t="shared" si="80"/>
        <v>1</v>
      </c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>
        <v>1</v>
      </c>
      <c r="Y856" s="12"/>
      <c r="Z856" s="12"/>
      <c r="AA856" s="12"/>
      <c r="AB856" s="12"/>
      <c r="AC856" s="12">
        <f t="shared" si="81"/>
        <v>1</v>
      </c>
      <c r="AD856" s="12">
        <v>1</v>
      </c>
      <c r="AE856" s="12"/>
      <c r="AF856" s="12"/>
      <c r="AG856" s="12"/>
      <c r="AH856" s="12"/>
      <c r="AI856" s="12">
        <v>1</v>
      </c>
      <c r="AJ856" s="12">
        <f t="shared" si="82"/>
        <v>2</v>
      </c>
    </row>
    <row r="857" spans="1:36">
      <c r="A857" s="12">
        <v>836</v>
      </c>
      <c r="B857" s="12" t="s">
        <v>1541</v>
      </c>
      <c r="C857" s="12" t="s">
        <v>1542</v>
      </c>
      <c r="D857" s="12"/>
      <c r="E857" s="12"/>
      <c r="F857" s="12">
        <v>1</v>
      </c>
      <c r="G857" s="12">
        <f t="shared" si="80"/>
        <v>1</v>
      </c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>
        <v>1</v>
      </c>
      <c r="Y857" s="12"/>
      <c r="Z857" s="12"/>
      <c r="AA857" s="12"/>
      <c r="AB857" s="12"/>
      <c r="AC857" s="12">
        <f t="shared" si="81"/>
        <v>1</v>
      </c>
      <c r="AD857" s="12"/>
      <c r="AE857" s="12"/>
      <c r="AF857" s="12"/>
      <c r="AG857" s="12"/>
      <c r="AH857" s="12"/>
      <c r="AI857" s="12"/>
      <c r="AJ857" s="12">
        <f t="shared" si="82"/>
        <v>1</v>
      </c>
    </row>
    <row r="858" spans="1:36">
      <c r="A858" s="12">
        <v>837</v>
      </c>
      <c r="B858" s="12" t="s">
        <v>1543</v>
      </c>
      <c r="C858" s="12" t="s">
        <v>1544</v>
      </c>
      <c r="D858" s="12"/>
      <c r="E858" s="12"/>
      <c r="F858" s="12">
        <v>1</v>
      </c>
      <c r="G858" s="12">
        <f t="shared" si="80"/>
        <v>1</v>
      </c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>
        <v>1</v>
      </c>
      <c r="Y858" s="12"/>
      <c r="Z858" s="12"/>
      <c r="AA858" s="12"/>
      <c r="AB858" s="12"/>
      <c r="AC858" s="12">
        <f t="shared" si="81"/>
        <v>1</v>
      </c>
      <c r="AD858" s="12"/>
      <c r="AE858" s="12"/>
      <c r="AF858" s="12"/>
      <c r="AG858" s="12"/>
      <c r="AH858" s="12"/>
      <c r="AI858" s="12"/>
      <c r="AJ858" s="12">
        <f t="shared" si="82"/>
        <v>1</v>
      </c>
    </row>
    <row r="859" spans="1:36">
      <c r="A859" s="12">
        <v>838</v>
      </c>
      <c r="B859" s="12" t="s">
        <v>1545</v>
      </c>
      <c r="C859" s="12" t="s">
        <v>1546</v>
      </c>
      <c r="D859" s="12"/>
      <c r="E859" s="12"/>
      <c r="F859" s="12">
        <v>1</v>
      </c>
      <c r="G859" s="12">
        <f t="shared" si="80"/>
        <v>1</v>
      </c>
      <c r="H859" s="12"/>
      <c r="I859" s="12"/>
      <c r="J859" s="12"/>
      <c r="K859" s="12">
        <v>0.025</v>
      </c>
      <c r="L859" s="12"/>
      <c r="M859" s="12">
        <v>0.025</v>
      </c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>
        <f t="shared" si="82"/>
        <v>1.025</v>
      </c>
    </row>
    <row r="860" spans="1:36">
      <c r="A860" s="12">
        <v>839</v>
      </c>
      <c r="B860" s="12" t="s">
        <v>1547</v>
      </c>
      <c r="C860" s="12" t="s">
        <v>1548</v>
      </c>
      <c r="D860" s="12"/>
      <c r="E860" s="12"/>
      <c r="F860" s="12">
        <v>1</v>
      </c>
      <c r="G860" s="12">
        <f t="shared" si="80"/>
        <v>1</v>
      </c>
      <c r="H860" s="12"/>
      <c r="I860" s="12"/>
      <c r="J860" s="12"/>
      <c r="K860" s="12">
        <v>0.025</v>
      </c>
      <c r="L860" s="12"/>
      <c r="M860" s="12">
        <v>0.025</v>
      </c>
      <c r="N860" s="12"/>
      <c r="O860" s="12"/>
      <c r="P860" s="12"/>
      <c r="Q860" s="12"/>
      <c r="R860" s="12"/>
      <c r="S860" s="12"/>
      <c r="T860" s="12">
        <v>0.6</v>
      </c>
      <c r="U860" s="12"/>
      <c r="V860" s="12">
        <v>0.3</v>
      </c>
      <c r="W860" s="12">
        <v>0.9</v>
      </c>
      <c r="X860" s="12"/>
      <c r="Y860" s="12"/>
      <c r="Z860" s="12"/>
      <c r="AA860" s="12"/>
      <c r="AB860" s="12"/>
      <c r="AC860" s="12"/>
      <c r="AD860" s="12">
        <v>1</v>
      </c>
      <c r="AE860" s="12"/>
      <c r="AF860" s="12"/>
      <c r="AG860" s="12"/>
      <c r="AH860" s="12"/>
      <c r="AI860" s="12">
        <v>1</v>
      </c>
      <c r="AJ860" s="12">
        <f t="shared" si="82"/>
        <v>2.925</v>
      </c>
    </row>
    <row r="861" spans="1:36">
      <c r="A861" s="12">
        <v>840</v>
      </c>
      <c r="B861" s="12" t="s">
        <v>1549</v>
      </c>
      <c r="C861" s="12" t="s">
        <v>1550</v>
      </c>
      <c r="D861" s="12"/>
      <c r="E861" s="12"/>
      <c r="F861" s="12">
        <v>1</v>
      </c>
      <c r="G861" s="12">
        <f t="shared" si="80"/>
        <v>1</v>
      </c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>
        <v>1</v>
      </c>
      <c r="Y861" s="12"/>
      <c r="Z861" s="12"/>
      <c r="AA861" s="12"/>
      <c r="AB861" s="12"/>
      <c r="AC861" s="12">
        <f t="shared" si="81"/>
        <v>1</v>
      </c>
      <c r="AD861" s="12"/>
      <c r="AE861" s="12"/>
      <c r="AF861" s="12"/>
      <c r="AG861" s="12"/>
      <c r="AH861" s="12"/>
      <c r="AI861" s="12"/>
      <c r="AJ861" s="12">
        <f t="shared" si="82"/>
        <v>1</v>
      </c>
    </row>
    <row r="862" spans="1:36">
      <c r="A862" s="12">
        <v>841</v>
      </c>
      <c r="B862" s="12" t="s">
        <v>1551</v>
      </c>
      <c r="C862" s="12" t="s">
        <v>1552</v>
      </c>
      <c r="D862" s="12"/>
      <c r="E862" s="12"/>
      <c r="F862" s="12">
        <v>1</v>
      </c>
      <c r="G862" s="12">
        <f t="shared" si="80"/>
        <v>1</v>
      </c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>
        <v>0.1</v>
      </c>
      <c r="U862" s="12"/>
      <c r="V862" s="12">
        <v>0.3</v>
      </c>
      <c r="W862" s="12">
        <v>0.4</v>
      </c>
      <c r="X862" s="12"/>
      <c r="Y862" s="12"/>
      <c r="Z862" s="12"/>
      <c r="AA862" s="12"/>
      <c r="AB862" s="12"/>
      <c r="AC862" s="12"/>
      <c r="AD862" s="12">
        <v>1</v>
      </c>
      <c r="AE862" s="12"/>
      <c r="AF862" s="12"/>
      <c r="AG862" s="12"/>
      <c r="AH862" s="12"/>
      <c r="AI862" s="12">
        <v>1</v>
      </c>
      <c r="AJ862" s="12">
        <f t="shared" si="82"/>
        <v>2.4</v>
      </c>
    </row>
    <row r="863" spans="1:36">
      <c r="A863" s="12">
        <v>842</v>
      </c>
      <c r="B863" s="12" t="s">
        <v>1553</v>
      </c>
      <c r="C863" s="12" t="s">
        <v>1554</v>
      </c>
      <c r="D863" s="12"/>
      <c r="E863" s="12"/>
      <c r="F863" s="12">
        <v>1</v>
      </c>
      <c r="G863" s="12">
        <f t="shared" si="80"/>
        <v>1</v>
      </c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>
        <v>0.1</v>
      </c>
      <c r="U863" s="12"/>
      <c r="V863" s="12">
        <v>0.3</v>
      </c>
      <c r="W863" s="12">
        <v>0.4</v>
      </c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>
        <f t="shared" si="82"/>
        <v>1.4</v>
      </c>
    </row>
    <row r="864" spans="1:36">
      <c r="A864" s="12">
        <v>843</v>
      </c>
      <c r="B864" s="12" t="s">
        <v>1555</v>
      </c>
      <c r="C864" s="12" t="s">
        <v>1556</v>
      </c>
      <c r="D864" s="12"/>
      <c r="E864" s="12"/>
      <c r="F864" s="12">
        <v>1</v>
      </c>
      <c r="G864" s="12">
        <f t="shared" si="80"/>
        <v>1</v>
      </c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>
        <v>0.1</v>
      </c>
      <c r="U864" s="12"/>
      <c r="V864" s="12">
        <v>0.3</v>
      </c>
      <c r="W864" s="12">
        <v>0.4</v>
      </c>
      <c r="X864" s="12">
        <v>1</v>
      </c>
      <c r="Y864" s="12"/>
      <c r="Z864" s="12"/>
      <c r="AA864" s="12"/>
      <c r="AB864" s="12"/>
      <c r="AC864" s="12">
        <f t="shared" si="81"/>
        <v>1</v>
      </c>
      <c r="AD864" s="12"/>
      <c r="AE864" s="12"/>
      <c r="AF864" s="12"/>
      <c r="AG864" s="12"/>
      <c r="AH864" s="12"/>
      <c r="AI864" s="12"/>
      <c r="AJ864" s="12">
        <f t="shared" si="82"/>
        <v>1.4</v>
      </c>
    </row>
    <row r="865" spans="1:36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</row>
    <row r="866" spans="1:36">
      <c r="A866" s="12">
        <v>844</v>
      </c>
      <c r="B866" s="12" t="s">
        <v>917</v>
      </c>
      <c r="C866" s="41" t="s">
        <v>918</v>
      </c>
      <c r="D866" s="12"/>
      <c r="E866" s="12"/>
      <c r="F866" s="12">
        <v>1</v>
      </c>
      <c r="G866" s="12">
        <v>1</v>
      </c>
      <c r="H866" s="12">
        <v>1.2</v>
      </c>
      <c r="I866" s="12"/>
      <c r="J866" s="12">
        <v>3</v>
      </c>
      <c r="K866" s="12"/>
      <c r="L866" s="12"/>
      <c r="M866" s="12">
        <f>H866+J866+K866</f>
        <v>4.2</v>
      </c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>
        <f t="shared" ref="AJ866:AJ897" si="83">M866+S866+W866+AC866+AI866+G866</f>
        <v>5.2</v>
      </c>
    </row>
    <row r="867" spans="1:36">
      <c r="A867" s="12">
        <v>845</v>
      </c>
      <c r="B867" s="12" t="s">
        <v>919</v>
      </c>
      <c r="C867" s="41" t="s">
        <v>920</v>
      </c>
      <c r="D867" s="12"/>
      <c r="E867" s="12"/>
      <c r="F867" s="12">
        <v>1</v>
      </c>
      <c r="G867" s="12">
        <v>1</v>
      </c>
      <c r="H867" s="12">
        <v>1.8</v>
      </c>
      <c r="I867" s="12"/>
      <c r="J867" s="12">
        <v>1</v>
      </c>
      <c r="K867" s="12"/>
      <c r="L867" s="12"/>
      <c r="M867" s="12">
        <f>H867+J867+K867</f>
        <v>2.8</v>
      </c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>
        <f t="shared" si="83"/>
        <v>3.8</v>
      </c>
    </row>
    <row r="868" spans="1:36">
      <c r="A868" s="12">
        <v>846</v>
      </c>
      <c r="B868" s="12" t="s">
        <v>921</v>
      </c>
      <c r="C868" s="41" t="s">
        <v>922</v>
      </c>
      <c r="D868" s="12"/>
      <c r="E868" s="12"/>
      <c r="F868" s="12">
        <v>1</v>
      </c>
      <c r="G868" s="12">
        <v>1</v>
      </c>
      <c r="H868" s="12">
        <v>1.35</v>
      </c>
      <c r="I868" s="12"/>
      <c r="J868" s="12">
        <v>0.5</v>
      </c>
      <c r="K868" s="12"/>
      <c r="L868" s="12"/>
      <c r="M868" s="12">
        <f>H868+J868+K868</f>
        <v>1.85</v>
      </c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>
        <v>2</v>
      </c>
      <c r="Y868" s="12"/>
      <c r="Z868" s="12"/>
      <c r="AA868" s="12"/>
      <c r="AB868" s="12"/>
      <c r="AC868" s="12">
        <f t="shared" ref="AC868:AC916" si="84">X868+Y868+AB868</f>
        <v>2</v>
      </c>
      <c r="AD868" s="12"/>
      <c r="AE868" s="12"/>
      <c r="AF868" s="12"/>
      <c r="AG868" s="12"/>
      <c r="AH868" s="12"/>
      <c r="AI868" s="12"/>
      <c r="AJ868" s="12">
        <f t="shared" si="83"/>
        <v>4.85</v>
      </c>
    </row>
    <row r="869" spans="1:36">
      <c r="A869" s="12">
        <v>847</v>
      </c>
      <c r="B869" s="12" t="s">
        <v>1557</v>
      </c>
      <c r="C869" s="41">
        <v>202142060404</v>
      </c>
      <c r="D869" s="12"/>
      <c r="E869" s="12"/>
      <c r="F869" s="12">
        <v>1</v>
      </c>
      <c r="G869" s="12">
        <v>1</v>
      </c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>
        <f t="shared" si="83"/>
        <v>1</v>
      </c>
    </row>
    <row r="870" spans="1:36">
      <c r="A870" s="12">
        <v>848</v>
      </c>
      <c r="B870" s="12" t="s">
        <v>923</v>
      </c>
      <c r="C870" s="41" t="s">
        <v>924</v>
      </c>
      <c r="D870" s="12"/>
      <c r="E870" s="12"/>
      <c r="F870" s="12">
        <v>1</v>
      </c>
      <c r="G870" s="12">
        <v>1</v>
      </c>
      <c r="H870" s="12">
        <v>0.5</v>
      </c>
      <c r="I870" s="12"/>
      <c r="J870" s="12">
        <v>1</v>
      </c>
      <c r="K870" s="12"/>
      <c r="L870" s="12"/>
      <c r="M870" s="12">
        <f t="shared" ref="M870:M875" si="85">H870+J870+K870</f>
        <v>1.5</v>
      </c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>
        <v>1</v>
      </c>
      <c r="Y870" s="12"/>
      <c r="Z870" s="12"/>
      <c r="AA870" s="12"/>
      <c r="AB870" s="12"/>
      <c r="AC870" s="12">
        <f t="shared" si="84"/>
        <v>1</v>
      </c>
      <c r="AD870" s="12"/>
      <c r="AE870" s="12"/>
      <c r="AF870" s="12"/>
      <c r="AG870" s="12"/>
      <c r="AH870" s="12"/>
      <c r="AI870" s="12"/>
      <c r="AJ870" s="12">
        <f t="shared" si="83"/>
        <v>3.5</v>
      </c>
    </row>
    <row r="871" spans="1:36">
      <c r="A871" s="12">
        <v>849</v>
      </c>
      <c r="B871" s="12" t="s">
        <v>925</v>
      </c>
      <c r="C871" s="41" t="s">
        <v>926</v>
      </c>
      <c r="D871" s="12"/>
      <c r="E871" s="12"/>
      <c r="F871" s="12">
        <v>1</v>
      </c>
      <c r="G871" s="12">
        <v>1</v>
      </c>
      <c r="H871" s="12">
        <v>0.5</v>
      </c>
      <c r="I871" s="12"/>
      <c r="J871" s="12"/>
      <c r="K871" s="12"/>
      <c r="L871" s="12"/>
      <c r="M871" s="12">
        <f t="shared" si="85"/>
        <v>0.5</v>
      </c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>
        <f t="shared" si="83"/>
        <v>1.5</v>
      </c>
    </row>
    <row r="872" spans="1:36">
      <c r="A872" s="12">
        <v>850</v>
      </c>
      <c r="B872" s="12" t="s">
        <v>927</v>
      </c>
      <c r="C872" s="41" t="s">
        <v>928</v>
      </c>
      <c r="D872" s="12"/>
      <c r="E872" s="12"/>
      <c r="F872" s="12">
        <v>1</v>
      </c>
      <c r="G872" s="12">
        <v>1</v>
      </c>
      <c r="H872" s="12">
        <v>1.65</v>
      </c>
      <c r="I872" s="12"/>
      <c r="J872" s="12">
        <v>0.5</v>
      </c>
      <c r="K872" s="12"/>
      <c r="L872" s="12"/>
      <c r="M872" s="12">
        <f t="shared" si="85"/>
        <v>2.15</v>
      </c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>
        <v>1</v>
      </c>
      <c r="Y872" s="12"/>
      <c r="Z872" s="12"/>
      <c r="AA872" s="12"/>
      <c r="AB872" s="12">
        <v>1</v>
      </c>
      <c r="AC872" s="12">
        <f t="shared" si="84"/>
        <v>2</v>
      </c>
      <c r="AD872" s="12"/>
      <c r="AE872" s="12"/>
      <c r="AF872" s="12"/>
      <c r="AG872" s="12"/>
      <c r="AH872" s="12"/>
      <c r="AI872" s="12"/>
      <c r="AJ872" s="12">
        <f t="shared" si="83"/>
        <v>5.15</v>
      </c>
    </row>
    <row r="873" spans="1:36">
      <c r="A873" s="12">
        <v>851</v>
      </c>
      <c r="B873" s="12" t="s">
        <v>929</v>
      </c>
      <c r="C873" s="41" t="s">
        <v>930</v>
      </c>
      <c r="D873" s="12"/>
      <c r="E873" s="12"/>
      <c r="F873" s="12">
        <v>1</v>
      </c>
      <c r="G873" s="12">
        <v>1</v>
      </c>
      <c r="H873" s="12">
        <v>1</v>
      </c>
      <c r="I873" s="12"/>
      <c r="J873" s="12"/>
      <c r="K873" s="12"/>
      <c r="L873" s="12"/>
      <c r="M873" s="12">
        <f t="shared" si="85"/>
        <v>1</v>
      </c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>
        <f t="shared" si="83"/>
        <v>2</v>
      </c>
    </row>
    <row r="874" spans="1:36">
      <c r="A874" s="12">
        <v>852</v>
      </c>
      <c r="B874" s="12" t="s">
        <v>931</v>
      </c>
      <c r="C874" s="41" t="s">
        <v>932</v>
      </c>
      <c r="D874" s="12"/>
      <c r="E874" s="12"/>
      <c r="F874" s="12">
        <v>1</v>
      </c>
      <c r="G874" s="12">
        <v>1</v>
      </c>
      <c r="H874" s="12">
        <v>0.6</v>
      </c>
      <c r="I874" s="12"/>
      <c r="J874" s="12">
        <v>0.5</v>
      </c>
      <c r="K874" s="12"/>
      <c r="L874" s="12"/>
      <c r="M874" s="12">
        <f t="shared" si="85"/>
        <v>1.1</v>
      </c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>
        <v>1</v>
      </c>
      <c r="Y874" s="12"/>
      <c r="Z874" s="12"/>
      <c r="AA874" s="12"/>
      <c r="AB874" s="12"/>
      <c r="AC874" s="12">
        <f t="shared" si="84"/>
        <v>1</v>
      </c>
      <c r="AD874" s="12"/>
      <c r="AE874" s="12"/>
      <c r="AF874" s="12"/>
      <c r="AG874" s="12"/>
      <c r="AH874" s="12"/>
      <c r="AI874" s="12"/>
      <c r="AJ874" s="12">
        <f t="shared" si="83"/>
        <v>3.1</v>
      </c>
    </row>
    <row r="875" spans="1:36">
      <c r="A875" s="12">
        <v>853</v>
      </c>
      <c r="B875" s="12" t="s">
        <v>933</v>
      </c>
      <c r="C875" s="41" t="s">
        <v>934</v>
      </c>
      <c r="D875" s="12"/>
      <c r="E875" s="12"/>
      <c r="F875" s="12">
        <v>1</v>
      </c>
      <c r="G875" s="12">
        <v>1</v>
      </c>
      <c r="H875" s="12">
        <v>1</v>
      </c>
      <c r="I875" s="12"/>
      <c r="J875" s="12">
        <v>1.5</v>
      </c>
      <c r="K875" s="12"/>
      <c r="L875" s="12"/>
      <c r="M875" s="12">
        <f t="shared" si="85"/>
        <v>2.5</v>
      </c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>
        <f t="shared" si="83"/>
        <v>3.5</v>
      </c>
    </row>
    <row r="876" spans="1:36">
      <c r="A876" s="12">
        <v>854</v>
      </c>
      <c r="B876" s="12" t="s">
        <v>1558</v>
      </c>
      <c r="C876" s="41">
        <v>202142060411</v>
      </c>
      <c r="D876" s="12"/>
      <c r="E876" s="12"/>
      <c r="F876" s="12">
        <v>1</v>
      </c>
      <c r="G876" s="12">
        <v>1</v>
      </c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>
        <f t="shared" si="83"/>
        <v>1</v>
      </c>
    </row>
    <row r="877" spans="1:36">
      <c r="A877" s="12">
        <v>855</v>
      </c>
      <c r="B877" s="12" t="s">
        <v>1559</v>
      </c>
      <c r="C877" s="41">
        <v>202142060412</v>
      </c>
      <c r="D877" s="12"/>
      <c r="E877" s="12"/>
      <c r="F877" s="12">
        <v>1</v>
      </c>
      <c r="G877" s="12">
        <v>1</v>
      </c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>
        <f t="shared" si="83"/>
        <v>1</v>
      </c>
    </row>
    <row r="878" spans="1:36">
      <c r="A878" s="12">
        <v>856</v>
      </c>
      <c r="B878" s="12" t="s">
        <v>935</v>
      </c>
      <c r="C878" s="41" t="s">
        <v>936</v>
      </c>
      <c r="D878" s="12"/>
      <c r="E878" s="12"/>
      <c r="F878" s="12">
        <v>1</v>
      </c>
      <c r="G878" s="12">
        <v>1</v>
      </c>
      <c r="H878" s="12"/>
      <c r="I878" s="12"/>
      <c r="J878" s="12">
        <v>2</v>
      </c>
      <c r="K878" s="12"/>
      <c r="L878" s="12"/>
      <c r="M878" s="12">
        <f>H878+J878+K878</f>
        <v>2</v>
      </c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>
        <v>1</v>
      </c>
      <c r="Y878" s="12"/>
      <c r="Z878" s="12"/>
      <c r="AA878" s="12"/>
      <c r="AB878" s="12"/>
      <c r="AC878" s="12">
        <f t="shared" si="84"/>
        <v>1</v>
      </c>
      <c r="AD878" s="12"/>
      <c r="AE878" s="12"/>
      <c r="AF878" s="12"/>
      <c r="AG878" s="12"/>
      <c r="AH878" s="12"/>
      <c r="AI878" s="12"/>
      <c r="AJ878" s="12">
        <f t="shared" si="83"/>
        <v>4</v>
      </c>
    </row>
    <row r="879" spans="1:36">
      <c r="A879" s="12">
        <v>857</v>
      </c>
      <c r="B879" s="12" t="s">
        <v>937</v>
      </c>
      <c r="C879" s="41" t="s">
        <v>938</v>
      </c>
      <c r="D879" s="12"/>
      <c r="E879" s="12"/>
      <c r="F879" s="12">
        <v>1</v>
      </c>
      <c r="G879" s="12">
        <v>1</v>
      </c>
      <c r="H879" s="12">
        <v>1</v>
      </c>
      <c r="I879" s="12"/>
      <c r="J879" s="12">
        <v>1</v>
      </c>
      <c r="K879" s="12"/>
      <c r="L879" s="12"/>
      <c r="M879" s="12">
        <f>H879+J879+K879</f>
        <v>2</v>
      </c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>
        <f t="shared" si="83"/>
        <v>3</v>
      </c>
    </row>
    <row r="880" spans="1:36">
      <c r="A880" s="12">
        <v>858</v>
      </c>
      <c r="B880" s="12" t="s">
        <v>939</v>
      </c>
      <c r="C880" s="41" t="s">
        <v>940</v>
      </c>
      <c r="D880" s="12"/>
      <c r="E880" s="12"/>
      <c r="F880" s="12">
        <v>1</v>
      </c>
      <c r="G880" s="12">
        <v>1</v>
      </c>
      <c r="H880" s="12">
        <v>1.5</v>
      </c>
      <c r="I880" s="12"/>
      <c r="J880" s="12"/>
      <c r="K880" s="12"/>
      <c r="L880" s="12"/>
      <c r="M880" s="12">
        <f>H880+J880+K880</f>
        <v>1.5</v>
      </c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>
        <f t="shared" si="83"/>
        <v>2.5</v>
      </c>
    </row>
    <row r="881" spans="1:36">
      <c r="A881" s="12">
        <v>859</v>
      </c>
      <c r="B881" s="12" t="s">
        <v>941</v>
      </c>
      <c r="C881" s="41">
        <v>202142060416</v>
      </c>
      <c r="D881" s="12"/>
      <c r="E881" s="12"/>
      <c r="F881" s="12">
        <v>1</v>
      </c>
      <c r="G881" s="12">
        <v>1</v>
      </c>
      <c r="H881" s="12"/>
      <c r="I881" s="12"/>
      <c r="J881" s="12">
        <v>0.5</v>
      </c>
      <c r="K881" s="12"/>
      <c r="L881" s="12"/>
      <c r="M881" s="12">
        <f>H881+J881+K881</f>
        <v>0.5</v>
      </c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>
        <f t="shared" si="83"/>
        <v>1.5</v>
      </c>
    </row>
    <row r="882" spans="1:36">
      <c r="A882" s="12">
        <v>860</v>
      </c>
      <c r="B882" s="12" t="s">
        <v>1560</v>
      </c>
      <c r="C882" s="41">
        <v>202142060417</v>
      </c>
      <c r="D882" s="12"/>
      <c r="E882" s="12"/>
      <c r="F882" s="12">
        <v>1</v>
      </c>
      <c r="G882" s="12">
        <v>1</v>
      </c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>
        <f t="shared" si="83"/>
        <v>1</v>
      </c>
    </row>
    <row r="883" spans="1:36">
      <c r="A883" s="12">
        <v>861</v>
      </c>
      <c r="B883" s="12" t="s">
        <v>943</v>
      </c>
      <c r="C883" s="41" t="s">
        <v>944</v>
      </c>
      <c r="D883" s="12"/>
      <c r="E883" s="12"/>
      <c r="F883" s="12">
        <v>1</v>
      </c>
      <c r="G883" s="12">
        <v>1</v>
      </c>
      <c r="H883" s="12">
        <v>0.05</v>
      </c>
      <c r="I883" s="12"/>
      <c r="J883" s="12"/>
      <c r="K883" s="12"/>
      <c r="L883" s="12"/>
      <c r="M883" s="12">
        <f>H883+J883+K883</f>
        <v>0.05</v>
      </c>
      <c r="N883" s="12"/>
      <c r="O883" s="12"/>
      <c r="P883" s="12"/>
      <c r="Q883" s="12"/>
      <c r="R883" s="12"/>
      <c r="S883" s="12"/>
      <c r="T883" s="12">
        <v>0.1</v>
      </c>
      <c r="U883" s="12"/>
      <c r="V883" s="12"/>
      <c r="W883" s="12">
        <v>0.1</v>
      </c>
      <c r="X883" s="12">
        <v>1</v>
      </c>
      <c r="Y883" s="12"/>
      <c r="Z883" s="12"/>
      <c r="AA883" s="12"/>
      <c r="AB883" s="12"/>
      <c r="AC883" s="12">
        <f t="shared" si="84"/>
        <v>1</v>
      </c>
      <c r="AD883" s="12"/>
      <c r="AE883" s="12"/>
      <c r="AF883" s="12"/>
      <c r="AG883" s="12"/>
      <c r="AH883" s="12"/>
      <c r="AI883" s="12"/>
      <c r="AJ883" s="12">
        <f t="shared" si="83"/>
        <v>2.15</v>
      </c>
    </row>
    <row r="884" spans="1:36">
      <c r="A884" s="12">
        <v>862</v>
      </c>
      <c r="B884" s="12" t="s">
        <v>945</v>
      </c>
      <c r="C884" s="41" t="s">
        <v>946</v>
      </c>
      <c r="D884" s="12"/>
      <c r="E884" s="12"/>
      <c r="F884" s="12">
        <v>1</v>
      </c>
      <c r="G884" s="12">
        <v>1</v>
      </c>
      <c r="H884" s="12">
        <v>5.6</v>
      </c>
      <c r="I884" s="12"/>
      <c r="J884" s="12">
        <v>1</v>
      </c>
      <c r="K884" s="12">
        <v>0.8</v>
      </c>
      <c r="L884" s="12"/>
      <c r="M884" s="12">
        <f>H884+J884+K884</f>
        <v>7.4</v>
      </c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>
        <v>1</v>
      </c>
      <c r="Y884" s="12"/>
      <c r="Z884" s="12"/>
      <c r="AA884" s="12"/>
      <c r="AB884" s="12">
        <v>1</v>
      </c>
      <c r="AC884" s="12">
        <f t="shared" si="84"/>
        <v>2</v>
      </c>
      <c r="AD884" s="12" t="s">
        <v>947</v>
      </c>
      <c r="AE884" s="12"/>
      <c r="AF884" s="12"/>
      <c r="AG884" s="12"/>
      <c r="AH884" s="12"/>
      <c r="AI884" s="12" t="s">
        <v>947</v>
      </c>
      <c r="AJ884" s="12">
        <f t="shared" si="83"/>
        <v>11.4</v>
      </c>
    </row>
    <row r="885" spans="1:36">
      <c r="A885" s="12">
        <v>863</v>
      </c>
      <c r="B885" s="12" t="s">
        <v>1561</v>
      </c>
      <c r="C885" s="41">
        <v>202142060420</v>
      </c>
      <c r="D885" s="12"/>
      <c r="E885" s="12"/>
      <c r="F885" s="12">
        <v>1</v>
      </c>
      <c r="G885" s="12">
        <v>1</v>
      </c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>
        <f t="shared" si="83"/>
        <v>1</v>
      </c>
    </row>
    <row r="886" spans="1:36">
      <c r="A886" s="12">
        <v>864</v>
      </c>
      <c r="B886" s="12" t="s">
        <v>948</v>
      </c>
      <c r="C886" s="41" t="s">
        <v>949</v>
      </c>
      <c r="D886" s="12"/>
      <c r="E886" s="12"/>
      <c r="F886" s="12">
        <v>1</v>
      </c>
      <c r="G886" s="12">
        <v>1</v>
      </c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>
        <v>1</v>
      </c>
      <c r="Y886" s="12"/>
      <c r="Z886" s="12"/>
      <c r="AA886" s="12"/>
      <c r="AB886" s="12"/>
      <c r="AC886" s="12">
        <f t="shared" si="84"/>
        <v>1</v>
      </c>
      <c r="AD886" s="12"/>
      <c r="AE886" s="12"/>
      <c r="AF886" s="12"/>
      <c r="AG886" s="12"/>
      <c r="AH886" s="12"/>
      <c r="AI886" s="12"/>
      <c r="AJ886" s="12">
        <f t="shared" si="83"/>
        <v>2</v>
      </c>
    </row>
    <row r="887" spans="1:36">
      <c r="A887" s="12">
        <v>865</v>
      </c>
      <c r="B887" s="12" t="s">
        <v>950</v>
      </c>
      <c r="C887" s="41" t="s">
        <v>951</v>
      </c>
      <c r="D887" s="12"/>
      <c r="E887" s="12"/>
      <c r="F887" s="12">
        <v>1</v>
      </c>
      <c r="G887" s="12">
        <v>1</v>
      </c>
      <c r="H887" s="12"/>
      <c r="I887" s="12"/>
      <c r="J887" s="12">
        <v>0.5</v>
      </c>
      <c r="K887" s="12"/>
      <c r="L887" s="12"/>
      <c r="M887" s="12">
        <f>H887+J887+K887</f>
        <v>0.5</v>
      </c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>
        <v>1</v>
      </c>
      <c r="Y887" s="12"/>
      <c r="Z887" s="12"/>
      <c r="AA887" s="12"/>
      <c r="AB887" s="12"/>
      <c r="AC887" s="12">
        <f t="shared" si="84"/>
        <v>1</v>
      </c>
      <c r="AD887" s="12"/>
      <c r="AE887" s="12"/>
      <c r="AF887" s="12"/>
      <c r="AG887" s="12"/>
      <c r="AH887" s="12"/>
      <c r="AI887" s="12"/>
      <c r="AJ887" s="12">
        <f t="shared" si="83"/>
        <v>2.5</v>
      </c>
    </row>
    <row r="888" spans="1:36">
      <c r="A888" s="12">
        <v>866</v>
      </c>
      <c r="B888" s="12" t="s">
        <v>952</v>
      </c>
      <c r="C888" s="41" t="s">
        <v>953</v>
      </c>
      <c r="D888" s="12"/>
      <c r="E888" s="12"/>
      <c r="F888" s="12">
        <v>1</v>
      </c>
      <c r="G888" s="12">
        <v>1</v>
      </c>
      <c r="H888" s="12">
        <v>0.65</v>
      </c>
      <c r="I888" s="12"/>
      <c r="J888" s="12">
        <v>1</v>
      </c>
      <c r="K888" s="12"/>
      <c r="L888" s="12"/>
      <c r="M888" s="12">
        <f>H888+J888+K888</f>
        <v>1.65</v>
      </c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>
        <v>1</v>
      </c>
      <c r="Y888" s="12"/>
      <c r="Z888" s="12"/>
      <c r="AA888" s="12"/>
      <c r="AB888" s="12"/>
      <c r="AC888" s="12">
        <f t="shared" si="84"/>
        <v>1</v>
      </c>
      <c r="AD888" s="12"/>
      <c r="AE888" s="12"/>
      <c r="AF888" s="12"/>
      <c r="AG888" s="12"/>
      <c r="AH888" s="12"/>
      <c r="AI888" s="12"/>
      <c r="AJ888" s="12">
        <f t="shared" si="83"/>
        <v>3.65</v>
      </c>
    </row>
    <row r="889" spans="1:36">
      <c r="A889" s="12">
        <v>867</v>
      </c>
      <c r="B889" s="12" t="s">
        <v>1562</v>
      </c>
      <c r="C889" s="41">
        <v>202142060424</v>
      </c>
      <c r="D889" s="12"/>
      <c r="E889" s="12"/>
      <c r="F889" s="12">
        <v>1</v>
      </c>
      <c r="G889" s="12">
        <v>1</v>
      </c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>
        <f t="shared" si="83"/>
        <v>1</v>
      </c>
    </row>
    <row r="890" spans="1:36">
      <c r="A890" s="12">
        <v>868</v>
      </c>
      <c r="B890" s="12" t="s">
        <v>954</v>
      </c>
      <c r="C890" s="41" t="s">
        <v>955</v>
      </c>
      <c r="D890" s="12"/>
      <c r="E890" s="12"/>
      <c r="F890" s="12">
        <v>1</v>
      </c>
      <c r="G890" s="12">
        <v>1</v>
      </c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>
        <v>3</v>
      </c>
      <c r="Y890" s="12"/>
      <c r="Z890" s="12"/>
      <c r="AA890" s="12"/>
      <c r="AB890" s="12"/>
      <c r="AC890" s="12">
        <f t="shared" si="84"/>
        <v>3</v>
      </c>
      <c r="AD890" s="12"/>
      <c r="AE890" s="12"/>
      <c r="AF890" s="12"/>
      <c r="AG890" s="12"/>
      <c r="AH890" s="12"/>
      <c r="AI890" s="12"/>
      <c r="AJ890" s="12">
        <f t="shared" si="83"/>
        <v>4</v>
      </c>
    </row>
    <row r="891" spans="1:36">
      <c r="A891" s="12">
        <v>869</v>
      </c>
      <c r="B891" s="12" t="s">
        <v>956</v>
      </c>
      <c r="C891" s="41">
        <v>202142060426</v>
      </c>
      <c r="D891" s="12"/>
      <c r="E891" s="12"/>
      <c r="F891" s="12">
        <v>1</v>
      </c>
      <c r="G891" s="12">
        <v>1</v>
      </c>
      <c r="H891" s="12">
        <v>1</v>
      </c>
      <c r="I891" s="12"/>
      <c r="J891" s="12">
        <v>1</v>
      </c>
      <c r="K891" s="12"/>
      <c r="L891" s="12"/>
      <c r="M891" s="12">
        <f>H891+J891+K891</f>
        <v>2</v>
      </c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>
        <v>1</v>
      </c>
      <c r="Y891" s="12"/>
      <c r="Z891" s="12"/>
      <c r="AA891" s="12"/>
      <c r="AB891" s="12"/>
      <c r="AC891" s="12">
        <f t="shared" si="84"/>
        <v>1</v>
      </c>
      <c r="AD891" s="12"/>
      <c r="AE891" s="12"/>
      <c r="AF891" s="12"/>
      <c r="AG891" s="12"/>
      <c r="AH891" s="12"/>
      <c r="AI891" s="12"/>
      <c r="AJ891" s="12">
        <f t="shared" si="83"/>
        <v>4</v>
      </c>
    </row>
    <row r="892" spans="1:36">
      <c r="A892" s="12">
        <v>870</v>
      </c>
      <c r="B892" s="12" t="s">
        <v>1563</v>
      </c>
      <c r="C892" s="41">
        <v>202142060427</v>
      </c>
      <c r="D892" s="12"/>
      <c r="E892" s="12"/>
      <c r="F892" s="12">
        <v>1</v>
      </c>
      <c r="G892" s="12">
        <v>1</v>
      </c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>
        <f t="shared" si="83"/>
        <v>1</v>
      </c>
    </row>
    <row r="893" spans="1:36">
      <c r="A893" s="12">
        <v>871</v>
      </c>
      <c r="B893" s="12" t="s">
        <v>958</v>
      </c>
      <c r="C893" s="41">
        <v>202142060428</v>
      </c>
      <c r="D893" s="12"/>
      <c r="E893" s="12"/>
      <c r="F893" s="12">
        <v>1</v>
      </c>
      <c r="G893" s="12">
        <v>1</v>
      </c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>
        <v>1</v>
      </c>
      <c r="Y893" s="12"/>
      <c r="Z893" s="12"/>
      <c r="AA893" s="12"/>
      <c r="AB893" s="12"/>
      <c r="AC893" s="12">
        <f t="shared" si="84"/>
        <v>1</v>
      </c>
      <c r="AD893" s="12"/>
      <c r="AE893" s="12"/>
      <c r="AF893" s="12"/>
      <c r="AG893" s="12"/>
      <c r="AH893" s="12"/>
      <c r="AI893" s="12"/>
      <c r="AJ893" s="12">
        <f t="shared" si="83"/>
        <v>2</v>
      </c>
    </row>
    <row r="894" spans="1:36">
      <c r="A894" s="12">
        <v>872</v>
      </c>
      <c r="B894" s="12" t="s">
        <v>1564</v>
      </c>
      <c r="C894" s="41">
        <v>202142060429</v>
      </c>
      <c r="D894" s="12"/>
      <c r="E894" s="12"/>
      <c r="F894" s="12">
        <v>1</v>
      </c>
      <c r="G894" s="12">
        <v>1</v>
      </c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>
        <f t="shared" si="83"/>
        <v>1</v>
      </c>
    </row>
    <row r="895" spans="1:36">
      <c r="A895" s="12">
        <v>873</v>
      </c>
      <c r="B895" s="12" t="s">
        <v>1565</v>
      </c>
      <c r="C895" s="41">
        <v>202142060430</v>
      </c>
      <c r="D895" s="12"/>
      <c r="E895" s="12"/>
      <c r="F895" s="12">
        <v>1</v>
      </c>
      <c r="G895" s="12">
        <v>1</v>
      </c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>
        <f t="shared" si="83"/>
        <v>1</v>
      </c>
    </row>
    <row r="896" spans="1:36">
      <c r="A896" s="12">
        <v>874</v>
      </c>
      <c r="B896" s="12" t="s">
        <v>960</v>
      </c>
      <c r="C896" s="41">
        <v>202142060431</v>
      </c>
      <c r="D896" s="12"/>
      <c r="E896" s="12"/>
      <c r="F896" s="12">
        <v>1</v>
      </c>
      <c r="G896" s="12">
        <v>1</v>
      </c>
      <c r="H896" s="12">
        <v>1.25</v>
      </c>
      <c r="I896" s="12"/>
      <c r="J896" s="12">
        <v>0.5</v>
      </c>
      <c r="K896" s="12"/>
      <c r="L896" s="12"/>
      <c r="M896" s="12">
        <f>H896+J896+K896</f>
        <v>1.75</v>
      </c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>
        <f t="shared" si="83"/>
        <v>2.75</v>
      </c>
    </row>
    <row r="897" spans="1:36">
      <c r="A897" s="12">
        <v>875</v>
      </c>
      <c r="B897" s="12" t="s">
        <v>1566</v>
      </c>
      <c r="C897" s="41">
        <v>202142060432</v>
      </c>
      <c r="D897" s="12"/>
      <c r="E897" s="12"/>
      <c r="F897" s="12">
        <v>1</v>
      </c>
      <c r="G897" s="12">
        <v>1</v>
      </c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>
        <f t="shared" si="83"/>
        <v>1</v>
      </c>
    </row>
    <row r="898" spans="1:36">
      <c r="A898" s="12">
        <v>876</v>
      </c>
      <c r="B898" s="12" t="s">
        <v>962</v>
      </c>
      <c r="C898" s="41" t="s">
        <v>963</v>
      </c>
      <c r="D898" s="12"/>
      <c r="E898" s="12"/>
      <c r="F898" s="12">
        <v>1</v>
      </c>
      <c r="G898" s="12">
        <v>1</v>
      </c>
      <c r="H898" s="12">
        <v>0.6</v>
      </c>
      <c r="I898" s="12"/>
      <c r="J898" s="12"/>
      <c r="K898" s="12"/>
      <c r="L898" s="12"/>
      <c r="M898" s="12">
        <f>H898+J898+K898</f>
        <v>0.6</v>
      </c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>
        <v>1</v>
      </c>
      <c r="Y898" s="12"/>
      <c r="Z898" s="12"/>
      <c r="AA898" s="12"/>
      <c r="AB898" s="12"/>
      <c r="AC898" s="12">
        <f t="shared" si="84"/>
        <v>1</v>
      </c>
      <c r="AD898" s="12"/>
      <c r="AE898" s="12"/>
      <c r="AF898" s="12"/>
      <c r="AG898" s="12"/>
      <c r="AH898" s="12"/>
      <c r="AI898" s="12"/>
      <c r="AJ898" s="12">
        <f t="shared" ref="AJ898:AJ918" si="86">M898+S898+W898+AC898+AI898+G898</f>
        <v>2.6</v>
      </c>
    </row>
    <row r="899" spans="1:36">
      <c r="A899" s="12">
        <v>877</v>
      </c>
      <c r="B899" s="12" t="s">
        <v>964</v>
      </c>
      <c r="C899" s="41" t="s">
        <v>965</v>
      </c>
      <c r="D899" s="12"/>
      <c r="E899" s="12"/>
      <c r="F899" s="12">
        <v>1</v>
      </c>
      <c r="G899" s="12">
        <v>1</v>
      </c>
      <c r="H899" s="12">
        <v>0.25</v>
      </c>
      <c r="I899" s="12"/>
      <c r="J899" s="12">
        <v>1</v>
      </c>
      <c r="K899" s="12"/>
      <c r="L899" s="12"/>
      <c r="M899" s="12">
        <f>H899+J899+K899</f>
        <v>1.25</v>
      </c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>
        <f t="shared" si="86"/>
        <v>2.25</v>
      </c>
    </row>
    <row r="900" spans="1:36">
      <c r="A900" s="12">
        <v>878</v>
      </c>
      <c r="B900" s="12" t="s">
        <v>966</v>
      </c>
      <c r="C900" s="41" t="s">
        <v>967</v>
      </c>
      <c r="D900" s="12"/>
      <c r="E900" s="12"/>
      <c r="F900" s="12">
        <v>1</v>
      </c>
      <c r="G900" s="12">
        <v>1</v>
      </c>
      <c r="H900" s="12">
        <v>1</v>
      </c>
      <c r="I900" s="12"/>
      <c r="J900" s="12"/>
      <c r="K900" s="12"/>
      <c r="L900" s="12"/>
      <c r="M900" s="12">
        <f>H900+J900+K900</f>
        <v>1</v>
      </c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>
        <f t="shared" si="86"/>
        <v>2</v>
      </c>
    </row>
    <row r="901" spans="1:36">
      <c r="A901" s="12">
        <v>879</v>
      </c>
      <c r="B901" s="12" t="s">
        <v>968</v>
      </c>
      <c r="C901" s="41" t="s">
        <v>969</v>
      </c>
      <c r="D901" s="12"/>
      <c r="E901" s="12"/>
      <c r="F901" s="12">
        <v>1</v>
      </c>
      <c r="G901" s="12">
        <v>1</v>
      </c>
      <c r="H901" s="12">
        <v>1.5</v>
      </c>
      <c r="I901" s="12"/>
      <c r="J901" s="12">
        <v>3</v>
      </c>
      <c r="K901" s="12"/>
      <c r="L901" s="12"/>
      <c r="M901" s="12">
        <f>H901+J901+K901</f>
        <v>4.5</v>
      </c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>
        <v>1</v>
      </c>
      <c r="Y901" s="12"/>
      <c r="Z901" s="12"/>
      <c r="AA901" s="12"/>
      <c r="AB901" s="12">
        <v>1</v>
      </c>
      <c r="AC901" s="12">
        <f t="shared" si="84"/>
        <v>2</v>
      </c>
      <c r="AD901" s="12"/>
      <c r="AE901" s="12"/>
      <c r="AF901" s="12"/>
      <c r="AG901" s="12"/>
      <c r="AH901" s="12"/>
      <c r="AI901" s="12"/>
      <c r="AJ901" s="12">
        <f t="shared" si="86"/>
        <v>7.5</v>
      </c>
    </row>
    <row r="902" spans="1:36">
      <c r="A902" s="12">
        <v>880</v>
      </c>
      <c r="B902" s="12" t="s">
        <v>970</v>
      </c>
      <c r="C902" s="41" t="s">
        <v>971</v>
      </c>
      <c r="D902" s="12"/>
      <c r="E902" s="12"/>
      <c r="F902" s="12">
        <v>1</v>
      </c>
      <c r="G902" s="12">
        <v>1</v>
      </c>
      <c r="H902" s="12">
        <v>1</v>
      </c>
      <c r="I902" s="12"/>
      <c r="J902" s="12"/>
      <c r="K902" s="12"/>
      <c r="L902" s="12"/>
      <c r="M902" s="12">
        <f>H902+J902+K902</f>
        <v>1</v>
      </c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>
        <v>1</v>
      </c>
      <c r="Y902" s="12"/>
      <c r="Z902" s="12"/>
      <c r="AA902" s="12"/>
      <c r="AB902" s="12"/>
      <c r="AC902" s="12">
        <f t="shared" si="84"/>
        <v>1</v>
      </c>
      <c r="AD902" s="12"/>
      <c r="AE902" s="12"/>
      <c r="AF902" s="12"/>
      <c r="AG902" s="12"/>
      <c r="AH902" s="12"/>
      <c r="AI902" s="12"/>
      <c r="AJ902" s="12">
        <f t="shared" si="86"/>
        <v>3</v>
      </c>
    </row>
    <row r="903" spans="1:36">
      <c r="A903" s="12">
        <v>881</v>
      </c>
      <c r="B903" s="12" t="s">
        <v>1567</v>
      </c>
      <c r="C903" s="41">
        <v>202142060438</v>
      </c>
      <c r="D903" s="12"/>
      <c r="E903" s="12"/>
      <c r="F903" s="12">
        <v>1</v>
      </c>
      <c r="G903" s="12">
        <v>1</v>
      </c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>
        <f t="shared" si="86"/>
        <v>1</v>
      </c>
    </row>
    <row r="904" spans="1:36">
      <c r="A904" s="12">
        <v>882</v>
      </c>
      <c r="B904" s="12" t="s">
        <v>1568</v>
      </c>
      <c r="C904" s="41">
        <v>202142060439</v>
      </c>
      <c r="D904" s="12"/>
      <c r="E904" s="12"/>
      <c r="F904" s="12">
        <v>1</v>
      </c>
      <c r="G904" s="12">
        <v>1</v>
      </c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>
        <f t="shared" si="86"/>
        <v>1</v>
      </c>
    </row>
    <row r="905" spans="1:36">
      <c r="A905" s="12">
        <v>883</v>
      </c>
      <c r="B905" s="12" t="s">
        <v>972</v>
      </c>
      <c r="C905" s="41" t="s">
        <v>973</v>
      </c>
      <c r="D905" s="12"/>
      <c r="E905" s="12"/>
      <c r="F905" s="12">
        <v>1</v>
      </c>
      <c r="G905" s="12">
        <v>1</v>
      </c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>
        <v>1</v>
      </c>
      <c r="Y905" s="12"/>
      <c r="Z905" s="12"/>
      <c r="AA905" s="12"/>
      <c r="AB905" s="12"/>
      <c r="AC905" s="12">
        <f t="shared" si="84"/>
        <v>1</v>
      </c>
      <c r="AD905" s="12"/>
      <c r="AE905" s="12"/>
      <c r="AF905" s="12"/>
      <c r="AG905" s="12"/>
      <c r="AH905" s="12"/>
      <c r="AI905" s="12"/>
      <c r="AJ905" s="12">
        <f t="shared" si="86"/>
        <v>2</v>
      </c>
    </row>
    <row r="906" spans="1:36">
      <c r="A906" s="12">
        <v>884</v>
      </c>
      <c r="B906" s="12" t="s">
        <v>974</v>
      </c>
      <c r="C906" s="41" t="s">
        <v>975</v>
      </c>
      <c r="D906" s="12"/>
      <c r="E906" s="12"/>
      <c r="F906" s="12">
        <v>1</v>
      </c>
      <c r="G906" s="12">
        <v>1</v>
      </c>
      <c r="H906" s="12">
        <v>1.7</v>
      </c>
      <c r="I906" s="12"/>
      <c r="J906" s="12">
        <v>0.5</v>
      </c>
      <c r="K906" s="12"/>
      <c r="L906" s="12"/>
      <c r="M906" s="12">
        <f>H906+J906+K906</f>
        <v>2.2</v>
      </c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>
        <f t="shared" si="86"/>
        <v>3.2</v>
      </c>
    </row>
    <row r="907" spans="1:36">
      <c r="A907" s="12">
        <v>885</v>
      </c>
      <c r="B907" s="12" t="s">
        <v>976</v>
      </c>
      <c r="C907" s="41" t="s">
        <v>977</v>
      </c>
      <c r="D907" s="12"/>
      <c r="E907" s="12"/>
      <c r="F907" s="12">
        <v>1</v>
      </c>
      <c r="G907" s="12">
        <v>1</v>
      </c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>
        <v>1</v>
      </c>
      <c r="Y907" s="12"/>
      <c r="Z907" s="12"/>
      <c r="AA907" s="12"/>
      <c r="AB907" s="12"/>
      <c r="AC907" s="12">
        <f t="shared" si="84"/>
        <v>1</v>
      </c>
      <c r="AD907" s="12"/>
      <c r="AE907" s="12"/>
      <c r="AF907" s="12"/>
      <c r="AG907" s="12"/>
      <c r="AH907" s="12"/>
      <c r="AI907" s="12"/>
      <c r="AJ907" s="12">
        <f t="shared" si="86"/>
        <v>2</v>
      </c>
    </row>
    <row r="908" spans="1:36">
      <c r="A908" s="12">
        <v>886</v>
      </c>
      <c r="B908" s="12" t="s">
        <v>978</v>
      </c>
      <c r="C908" s="41" t="s">
        <v>979</v>
      </c>
      <c r="D908" s="12"/>
      <c r="E908" s="12"/>
      <c r="F908" s="12">
        <v>1</v>
      </c>
      <c r="G908" s="12">
        <v>1</v>
      </c>
      <c r="H908" s="12">
        <v>1.2</v>
      </c>
      <c r="I908" s="12"/>
      <c r="J908" s="12">
        <v>0.5</v>
      </c>
      <c r="K908" s="12"/>
      <c r="L908" s="12"/>
      <c r="M908" s="12">
        <f>H908+J908+K908</f>
        <v>1.7</v>
      </c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>
        <v>1</v>
      </c>
      <c r="Y908" s="12"/>
      <c r="Z908" s="12"/>
      <c r="AA908" s="12"/>
      <c r="AB908" s="12"/>
      <c r="AC908" s="12">
        <f t="shared" si="84"/>
        <v>1</v>
      </c>
      <c r="AD908" s="12"/>
      <c r="AE908" s="12"/>
      <c r="AF908" s="12"/>
      <c r="AG908" s="12"/>
      <c r="AH908" s="12"/>
      <c r="AI908" s="12"/>
      <c r="AJ908" s="12">
        <f t="shared" si="86"/>
        <v>3.7</v>
      </c>
    </row>
    <row r="909" spans="1:36">
      <c r="A909" s="12">
        <v>887</v>
      </c>
      <c r="B909" s="12" t="s">
        <v>1569</v>
      </c>
      <c r="C909" s="41">
        <v>202142060444</v>
      </c>
      <c r="D909" s="12"/>
      <c r="E909" s="12"/>
      <c r="F909" s="12">
        <v>1</v>
      </c>
      <c r="G909" s="12">
        <v>1</v>
      </c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>
        <f t="shared" si="86"/>
        <v>1</v>
      </c>
    </row>
    <row r="910" spans="1:36">
      <c r="A910" s="12">
        <v>888</v>
      </c>
      <c r="B910" s="12" t="s">
        <v>1570</v>
      </c>
      <c r="C910" s="41">
        <v>202142060445</v>
      </c>
      <c r="D910" s="12"/>
      <c r="E910" s="12"/>
      <c r="F910" s="12">
        <v>1</v>
      </c>
      <c r="G910" s="12">
        <v>1</v>
      </c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>
        <f t="shared" si="86"/>
        <v>1</v>
      </c>
    </row>
    <row r="911" spans="1:36">
      <c r="A911" s="12">
        <v>889</v>
      </c>
      <c r="B911" s="12" t="s">
        <v>980</v>
      </c>
      <c r="C911" s="41" t="s">
        <v>981</v>
      </c>
      <c r="D911" s="12"/>
      <c r="E911" s="12"/>
      <c r="F911" s="12">
        <v>1</v>
      </c>
      <c r="G911" s="12">
        <v>1</v>
      </c>
      <c r="H911" s="12">
        <v>1</v>
      </c>
      <c r="I911" s="12"/>
      <c r="J911" s="12"/>
      <c r="K911" s="12"/>
      <c r="L911" s="12"/>
      <c r="M911" s="12">
        <f>H911+J911+K911</f>
        <v>1</v>
      </c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>
        <f t="shared" si="86"/>
        <v>2</v>
      </c>
    </row>
    <row r="912" spans="1:36">
      <c r="A912" s="12">
        <v>890</v>
      </c>
      <c r="B912" s="12" t="s">
        <v>1571</v>
      </c>
      <c r="C912" s="41">
        <v>202142060447</v>
      </c>
      <c r="D912" s="12"/>
      <c r="E912" s="12"/>
      <c r="F912" s="12">
        <v>1</v>
      </c>
      <c r="G912" s="12">
        <v>1</v>
      </c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>
        <f t="shared" si="86"/>
        <v>1</v>
      </c>
    </row>
    <row r="913" spans="1:36">
      <c r="A913" s="12">
        <v>891</v>
      </c>
      <c r="B913" s="12" t="s">
        <v>982</v>
      </c>
      <c r="C913" s="41">
        <v>202142060448</v>
      </c>
      <c r="D913" s="12"/>
      <c r="E913" s="12"/>
      <c r="F913" s="12">
        <v>1</v>
      </c>
      <c r="G913" s="12">
        <v>1</v>
      </c>
      <c r="H913" s="12">
        <v>0.25</v>
      </c>
      <c r="I913" s="12"/>
      <c r="J913" s="12">
        <v>0.5</v>
      </c>
      <c r="K913" s="12"/>
      <c r="L913" s="12"/>
      <c r="M913" s="12">
        <f>H913+J913+K913</f>
        <v>0.75</v>
      </c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>
        <f t="shared" si="86"/>
        <v>1.75</v>
      </c>
    </row>
    <row r="914" spans="1:36">
      <c r="A914" s="12">
        <v>892</v>
      </c>
      <c r="B914" s="12" t="s">
        <v>984</v>
      </c>
      <c r="C914" s="41" t="s">
        <v>985</v>
      </c>
      <c r="D914" s="12"/>
      <c r="E914" s="12"/>
      <c r="F914" s="12">
        <v>1</v>
      </c>
      <c r="G914" s="12">
        <v>1</v>
      </c>
      <c r="H914" s="12">
        <v>0.25</v>
      </c>
      <c r="I914" s="12"/>
      <c r="J914" s="12">
        <v>1</v>
      </c>
      <c r="K914" s="12"/>
      <c r="L914" s="12"/>
      <c r="M914" s="12">
        <f>H914+J914+K914</f>
        <v>1.25</v>
      </c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>
        <v>1</v>
      </c>
      <c r="Y914" s="12"/>
      <c r="Z914" s="12"/>
      <c r="AA914" s="12"/>
      <c r="AB914" s="12"/>
      <c r="AC914" s="12">
        <f t="shared" si="84"/>
        <v>1</v>
      </c>
      <c r="AD914" s="12"/>
      <c r="AE914" s="12"/>
      <c r="AF914" s="12"/>
      <c r="AG914" s="12"/>
      <c r="AH914" s="12"/>
      <c r="AI914" s="12"/>
      <c r="AJ914" s="12">
        <f t="shared" si="86"/>
        <v>3.25</v>
      </c>
    </row>
    <row r="915" spans="1:36">
      <c r="A915" s="12">
        <v>893</v>
      </c>
      <c r="B915" s="12" t="s">
        <v>986</v>
      </c>
      <c r="C915" s="41" t="s">
        <v>987</v>
      </c>
      <c r="D915" s="12"/>
      <c r="E915" s="12"/>
      <c r="F915" s="12">
        <v>1</v>
      </c>
      <c r="G915" s="12">
        <v>1</v>
      </c>
      <c r="H915" s="12">
        <v>0.25</v>
      </c>
      <c r="I915" s="12"/>
      <c r="J915" s="12">
        <v>1</v>
      </c>
      <c r="K915" s="12"/>
      <c r="L915" s="12"/>
      <c r="M915" s="12">
        <f>H915+J915+K915</f>
        <v>1.25</v>
      </c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>
        <f t="shared" si="86"/>
        <v>2.25</v>
      </c>
    </row>
    <row r="916" s="3" customFormat="1" spans="1:36">
      <c r="A916" s="12">
        <v>894</v>
      </c>
      <c r="B916" s="12" t="s">
        <v>988</v>
      </c>
      <c r="C916" s="41" t="s">
        <v>989</v>
      </c>
      <c r="D916" s="12"/>
      <c r="E916" s="12"/>
      <c r="F916" s="12">
        <v>1</v>
      </c>
      <c r="G916" s="12">
        <v>1</v>
      </c>
      <c r="H916" s="12">
        <v>0.25</v>
      </c>
      <c r="I916" s="12"/>
      <c r="J916" s="12">
        <v>0.5</v>
      </c>
      <c r="K916" s="12"/>
      <c r="L916" s="12"/>
      <c r="M916" s="12">
        <f>H916+J916+K916</f>
        <v>0.75</v>
      </c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>
        <v>1</v>
      </c>
      <c r="Y916" s="12"/>
      <c r="Z916" s="12"/>
      <c r="AA916" s="12"/>
      <c r="AB916" s="12"/>
      <c r="AC916" s="12">
        <f t="shared" si="84"/>
        <v>1</v>
      </c>
      <c r="AD916" s="12"/>
      <c r="AE916" s="12"/>
      <c r="AF916" s="12"/>
      <c r="AG916" s="12"/>
      <c r="AH916" s="12"/>
      <c r="AI916" s="12"/>
      <c r="AJ916" s="12">
        <f t="shared" si="86"/>
        <v>2.75</v>
      </c>
    </row>
    <row r="917" s="3" customFormat="1" spans="1:36">
      <c r="A917" s="12"/>
      <c r="B917" s="12"/>
      <c r="C917" s="41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</row>
    <row r="918" s="3" customFormat="1" spans="1:36">
      <c r="A918" s="12">
        <v>895</v>
      </c>
      <c r="B918" s="12" t="s">
        <v>1572</v>
      </c>
      <c r="C918" s="41">
        <v>202152030137</v>
      </c>
      <c r="D918" s="12"/>
      <c r="E918" s="12"/>
      <c r="F918" s="12">
        <v>1</v>
      </c>
      <c r="G918" s="12">
        <v>1</v>
      </c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>
        <f t="shared" si="86"/>
        <v>1</v>
      </c>
    </row>
    <row r="919" spans="1:36">
      <c r="A919" s="12">
        <v>896</v>
      </c>
      <c r="B919" s="12" t="s">
        <v>1573</v>
      </c>
      <c r="C919" s="12" t="s">
        <v>1574</v>
      </c>
      <c r="D919" s="12"/>
      <c r="E919" s="12"/>
      <c r="F919" s="12">
        <v>1</v>
      </c>
      <c r="G919" s="12">
        <v>1</v>
      </c>
      <c r="H919" s="12">
        <v>1</v>
      </c>
      <c r="I919" s="12"/>
      <c r="J919" s="12"/>
      <c r="K919" s="12"/>
      <c r="L919" s="12"/>
      <c r="M919" s="12">
        <v>1</v>
      </c>
      <c r="N919" s="12"/>
      <c r="O919" s="12"/>
      <c r="P919" s="12"/>
      <c r="Q919" s="12"/>
      <c r="R919" s="12"/>
      <c r="S919" s="12"/>
      <c r="T919" s="12"/>
      <c r="U919" s="12"/>
      <c r="V919" s="12">
        <v>0.1</v>
      </c>
      <c r="W919" s="12">
        <v>0.1</v>
      </c>
      <c r="X919" s="12">
        <v>3</v>
      </c>
      <c r="Y919" s="12"/>
      <c r="Z919" s="12"/>
      <c r="AA919" s="12"/>
      <c r="AB919" s="12"/>
      <c r="AC919" s="12">
        <f>X919</f>
        <v>3</v>
      </c>
      <c r="AD919" s="12"/>
      <c r="AE919" s="12"/>
      <c r="AF919" s="12"/>
      <c r="AG919" s="12"/>
      <c r="AH919" s="12"/>
      <c r="AI919" s="12"/>
      <c r="AJ919" s="12">
        <f t="shared" ref="AJ919:AJ950" si="87">G919+M919+S919+W919+AC919+AI919</f>
        <v>5.1</v>
      </c>
    </row>
    <row r="920" spans="1:36">
      <c r="A920" s="12">
        <v>897</v>
      </c>
      <c r="B920" s="12" t="s">
        <v>1575</v>
      </c>
      <c r="C920" s="12" t="s">
        <v>1576</v>
      </c>
      <c r="D920" s="12"/>
      <c r="E920" s="12"/>
      <c r="F920" s="12">
        <v>1</v>
      </c>
      <c r="G920" s="12">
        <v>1</v>
      </c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>
        <v>0.1</v>
      </c>
      <c r="W920" s="12">
        <v>0.1</v>
      </c>
      <c r="X920" s="12">
        <v>1</v>
      </c>
      <c r="Y920" s="12"/>
      <c r="Z920" s="12"/>
      <c r="AA920" s="12"/>
      <c r="AB920" s="12"/>
      <c r="AC920" s="12">
        <f>X920</f>
        <v>1</v>
      </c>
      <c r="AD920" s="12"/>
      <c r="AE920" s="12"/>
      <c r="AF920" s="12"/>
      <c r="AG920" s="12"/>
      <c r="AH920" s="12"/>
      <c r="AI920" s="12"/>
      <c r="AJ920" s="12">
        <f t="shared" si="87"/>
        <v>2.1</v>
      </c>
    </row>
    <row r="921" spans="1:36">
      <c r="A921" s="12">
        <v>898</v>
      </c>
      <c r="B921" s="12" t="s">
        <v>1577</v>
      </c>
      <c r="C921" s="12" t="s">
        <v>1578</v>
      </c>
      <c r="D921" s="12"/>
      <c r="E921" s="12"/>
      <c r="F921" s="12">
        <v>1</v>
      </c>
      <c r="G921" s="12">
        <v>1</v>
      </c>
      <c r="H921" s="12">
        <v>1.15</v>
      </c>
      <c r="I921" s="12"/>
      <c r="J921" s="12">
        <v>1.5</v>
      </c>
      <c r="K921" s="12"/>
      <c r="L921" s="12"/>
      <c r="M921" s="12">
        <v>1.15</v>
      </c>
      <c r="N921" s="12"/>
      <c r="O921" s="12"/>
      <c r="P921" s="12"/>
      <c r="Q921" s="12">
        <v>0.5</v>
      </c>
      <c r="R921" s="12"/>
      <c r="S921" s="12">
        <v>0.5</v>
      </c>
      <c r="T921" s="12"/>
      <c r="U921" s="12"/>
      <c r="V921" s="12">
        <v>0.1</v>
      </c>
      <c r="W921" s="12">
        <v>0.1</v>
      </c>
      <c r="X921" s="12">
        <v>1</v>
      </c>
      <c r="Y921" s="12"/>
      <c r="Z921" s="12"/>
      <c r="AA921" s="12"/>
      <c r="AB921" s="12"/>
      <c r="AC921" s="12">
        <f>X921</f>
        <v>1</v>
      </c>
      <c r="AD921" s="12">
        <v>1</v>
      </c>
      <c r="AE921" s="12"/>
      <c r="AF921" s="12"/>
      <c r="AG921" s="12"/>
      <c r="AH921" s="12"/>
      <c r="AI921" s="12">
        <v>1</v>
      </c>
      <c r="AJ921" s="12">
        <f t="shared" si="87"/>
        <v>4.75</v>
      </c>
    </row>
    <row r="922" spans="1:36">
      <c r="A922" s="12">
        <v>899</v>
      </c>
      <c r="B922" s="12" t="s">
        <v>1579</v>
      </c>
      <c r="C922" s="12" t="s">
        <v>1580</v>
      </c>
      <c r="D922" s="12"/>
      <c r="E922" s="12"/>
      <c r="F922" s="12">
        <v>1</v>
      </c>
      <c r="G922" s="12">
        <v>1</v>
      </c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>
        <v>0.1</v>
      </c>
      <c r="W922" s="12">
        <v>0.1</v>
      </c>
      <c r="X922" s="12">
        <v>1</v>
      </c>
      <c r="Y922" s="12"/>
      <c r="Z922" s="12"/>
      <c r="AA922" s="12"/>
      <c r="AB922" s="12"/>
      <c r="AC922" s="12">
        <f>X922</f>
        <v>1</v>
      </c>
      <c r="AD922" s="12"/>
      <c r="AE922" s="12"/>
      <c r="AF922" s="12"/>
      <c r="AG922" s="12"/>
      <c r="AH922" s="12"/>
      <c r="AI922" s="12"/>
      <c r="AJ922" s="12">
        <f t="shared" si="87"/>
        <v>2.1</v>
      </c>
    </row>
    <row r="923" spans="1:36">
      <c r="A923" s="12">
        <v>900</v>
      </c>
      <c r="B923" s="12" t="s">
        <v>1581</v>
      </c>
      <c r="C923" s="12" t="s">
        <v>1582</v>
      </c>
      <c r="D923" s="12"/>
      <c r="E923" s="12"/>
      <c r="F923" s="12">
        <v>1</v>
      </c>
      <c r="G923" s="12">
        <v>1</v>
      </c>
      <c r="H923" s="12">
        <v>1</v>
      </c>
      <c r="I923" s="12"/>
      <c r="J923" s="12"/>
      <c r="K923" s="12"/>
      <c r="L923" s="12"/>
      <c r="M923" s="12">
        <v>1</v>
      </c>
      <c r="N923" s="12"/>
      <c r="O923" s="12"/>
      <c r="P923" s="12"/>
      <c r="Q923" s="12"/>
      <c r="R923" s="12"/>
      <c r="S923" s="12"/>
      <c r="T923" s="12"/>
      <c r="U923" s="12"/>
      <c r="V923" s="12">
        <v>0.1</v>
      </c>
      <c r="W923" s="12">
        <v>0.1</v>
      </c>
      <c r="X923" s="12"/>
      <c r="Y923" s="12"/>
      <c r="Z923" s="12"/>
      <c r="AA923" s="12"/>
      <c r="AB923" s="12"/>
      <c r="AC923" s="12"/>
      <c r="AD923" s="12">
        <v>1</v>
      </c>
      <c r="AE923" s="12"/>
      <c r="AF923" s="12"/>
      <c r="AG923" s="12"/>
      <c r="AH923" s="12"/>
      <c r="AI923" s="12">
        <v>1</v>
      </c>
      <c r="AJ923" s="12">
        <f t="shared" si="87"/>
        <v>3.1</v>
      </c>
    </row>
    <row r="924" spans="1:36">
      <c r="A924" s="12">
        <v>901</v>
      </c>
      <c r="B924" s="12" t="s">
        <v>1583</v>
      </c>
      <c r="C924" s="12" t="s">
        <v>1584</v>
      </c>
      <c r="D924" s="12"/>
      <c r="E924" s="12"/>
      <c r="F924" s="12">
        <v>1</v>
      </c>
      <c r="G924" s="12">
        <v>1</v>
      </c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>
        <v>0.1</v>
      </c>
      <c r="W924" s="12">
        <v>0.1</v>
      </c>
      <c r="X924" s="12">
        <v>1</v>
      </c>
      <c r="Y924" s="12"/>
      <c r="Z924" s="12"/>
      <c r="AA924" s="12"/>
      <c r="AB924" s="12"/>
      <c r="AC924" s="12">
        <f>X924</f>
        <v>1</v>
      </c>
      <c r="AD924" s="12"/>
      <c r="AE924" s="12"/>
      <c r="AF924" s="12"/>
      <c r="AG924" s="12"/>
      <c r="AH924" s="12"/>
      <c r="AI924" s="12"/>
      <c r="AJ924" s="12">
        <f t="shared" si="87"/>
        <v>2.1</v>
      </c>
    </row>
    <row r="925" spans="1:36">
      <c r="A925" s="12">
        <v>902</v>
      </c>
      <c r="B925" s="12" t="s">
        <v>1585</v>
      </c>
      <c r="C925" s="12" t="s">
        <v>1586</v>
      </c>
      <c r="D925" s="12"/>
      <c r="E925" s="12"/>
      <c r="F925" s="12">
        <v>1</v>
      </c>
      <c r="G925" s="12">
        <v>1</v>
      </c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>
        <v>0.1</v>
      </c>
      <c r="W925" s="12">
        <v>0.1</v>
      </c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>
        <f t="shared" si="87"/>
        <v>1.1</v>
      </c>
    </row>
    <row r="926" spans="1:36">
      <c r="A926" s="12">
        <v>903</v>
      </c>
      <c r="B926" s="12" t="s">
        <v>1587</v>
      </c>
      <c r="C926" s="12" t="s">
        <v>1588</v>
      </c>
      <c r="D926" s="12"/>
      <c r="E926" s="12"/>
      <c r="F926" s="12">
        <v>1</v>
      </c>
      <c r="G926" s="12">
        <v>1</v>
      </c>
      <c r="H926" s="12">
        <v>1</v>
      </c>
      <c r="I926" s="12"/>
      <c r="J926" s="12">
        <v>1</v>
      </c>
      <c r="K926" s="12"/>
      <c r="L926" s="12"/>
      <c r="M926" s="12">
        <v>1</v>
      </c>
      <c r="N926" s="12"/>
      <c r="O926" s="12"/>
      <c r="P926" s="12"/>
      <c r="Q926" s="12"/>
      <c r="R926" s="12"/>
      <c r="S926" s="12"/>
      <c r="T926" s="12"/>
      <c r="U926" s="12"/>
      <c r="V926" s="12">
        <v>0.1</v>
      </c>
      <c r="W926" s="12">
        <v>0.1</v>
      </c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>
        <f t="shared" si="87"/>
        <v>2.1</v>
      </c>
    </row>
    <row r="927" spans="1:36">
      <c r="A927" s="12">
        <v>904</v>
      </c>
      <c r="B927" s="12" t="s">
        <v>1589</v>
      </c>
      <c r="C927" s="12" t="s">
        <v>1590</v>
      </c>
      <c r="D927" s="12"/>
      <c r="E927" s="12"/>
      <c r="F927" s="12">
        <v>1</v>
      </c>
      <c r="G927" s="12">
        <v>1</v>
      </c>
      <c r="H927" s="12">
        <v>0.95</v>
      </c>
      <c r="I927" s="12"/>
      <c r="J927" s="12"/>
      <c r="K927" s="12"/>
      <c r="L927" s="12"/>
      <c r="M927" s="12">
        <v>0.95</v>
      </c>
      <c r="N927" s="12"/>
      <c r="O927" s="12"/>
      <c r="P927" s="12"/>
      <c r="Q927" s="12"/>
      <c r="R927" s="12"/>
      <c r="S927" s="12"/>
      <c r="T927" s="12"/>
      <c r="U927" s="12"/>
      <c r="V927" s="12">
        <v>0.1</v>
      </c>
      <c r="W927" s="12">
        <v>0.1</v>
      </c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>
        <f t="shared" si="87"/>
        <v>2.05</v>
      </c>
    </row>
    <row r="928" spans="1:36">
      <c r="A928" s="12">
        <v>905</v>
      </c>
      <c r="B928" s="12" t="s">
        <v>1591</v>
      </c>
      <c r="C928" s="12" t="s">
        <v>1592</v>
      </c>
      <c r="D928" s="12"/>
      <c r="E928" s="12"/>
      <c r="F928" s="12">
        <v>1</v>
      </c>
      <c r="G928" s="12">
        <v>1</v>
      </c>
      <c r="H928" s="12">
        <v>1</v>
      </c>
      <c r="I928" s="12"/>
      <c r="J928" s="12"/>
      <c r="K928" s="12"/>
      <c r="L928" s="12"/>
      <c r="M928" s="12">
        <v>1</v>
      </c>
      <c r="N928" s="12"/>
      <c r="O928" s="12"/>
      <c r="P928" s="12"/>
      <c r="Q928" s="12"/>
      <c r="R928" s="12"/>
      <c r="S928" s="12"/>
      <c r="T928" s="12"/>
      <c r="U928" s="12"/>
      <c r="V928" s="12">
        <v>0.1</v>
      </c>
      <c r="W928" s="12">
        <v>0.1</v>
      </c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>
        <f t="shared" si="87"/>
        <v>2.1</v>
      </c>
    </row>
    <row r="929" spans="1:36">
      <c r="A929" s="12">
        <v>906</v>
      </c>
      <c r="B929" s="12" t="s">
        <v>1593</v>
      </c>
      <c r="C929" s="12" t="s">
        <v>1594</v>
      </c>
      <c r="D929" s="12"/>
      <c r="E929" s="12"/>
      <c r="F929" s="12">
        <v>1</v>
      </c>
      <c r="G929" s="12">
        <v>1</v>
      </c>
      <c r="H929" s="12">
        <v>1</v>
      </c>
      <c r="I929" s="12"/>
      <c r="J929" s="12">
        <v>1.5</v>
      </c>
      <c r="K929" s="12"/>
      <c r="L929" s="12"/>
      <c r="M929" s="12">
        <v>1</v>
      </c>
      <c r="N929" s="12"/>
      <c r="O929" s="12"/>
      <c r="P929" s="12"/>
      <c r="Q929" s="12"/>
      <c r="R929" s="12"/>
      <c r="S929" s="12"/>
      <c r="T929" s="12"/>
      <c r="U929" s="12"/>
      <c r="V929" s="12">
        <v>0.1</v>
      </c>
      <c r="W929" s="12">
        <v>0.1</v>
      </c>
      <c r="X929" s="12">
        <v>1</v>
      </c>
      <c r="Y929" s="12"/>
      <c r="Z929" s="12"/>
      <c r="AA929" s="12"/>
      <c r="AB929" s="12"/>
      <c r="AC929" s="12">
        <f>X929</f>
        <v>1</v>
      </c>
      <c r="AD929" s="12">
        <v>1</v>
      </c>
      <c r="AE929" s="12"/>
      <c r="AF929" s="12"/>
      <c r="AG929" s="12"/>
      <c r="AH929" s="12"/>
      <c r="AI929" s="12">
        <v>1</v>
      </c>
      <c r="AJ929" s="12">
        <f t="shared" si="87"/>
        <v>4.1</v>
      </c>
    </row>
    <row r="930" spans="1:36">
      <c r="A930" s="12">
        <v>907</v>
      </c>
      <c r="B930" s="12" t="s">
        <v>1595</v>
      </c>
      <c r="C930" s="12" t="s">
        <v>1596</v>
      </c>
      <c r="D930" s="12"/>
      <c r="E930" s="12"/>
      <c r="F930" s="12">
        <v>1</v>
      </c>
      <c r="G930" s="12">
        <v>1</v>
      </c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>
        <v>0.1</v>
      </c>
      <c r="W930" s="12">
        <v>0.1</v>
      </c>
      <c r="X930" s="12">
        <v>1</v>
      </c>
      <c r="Y930" s="12"/>
      <c r="Z930" s="12"/>
      <c r="AA930" s="12"/>
      <c r="AB930" s="12"/>
      <c r="AC930" s="12">
        <f>X930</f>
        <v>1</v>
      </c>
      <c r="AD930" s="12"/>
      <c r="AE930" s="12"/>
      <c r="AF930" s="12"/>
      <c r="AG930" s="12"/>
      <c r="AH930" s="12"/>
      <c r="AI930" s="12"/>
      <c r="AJ930" s="12">
        <f t="shared" si="87"/>
        <v>2.1</v>
      </c>
    </row>
    <row r="931" spans="1:36">
      <c r="A931" s="12">
        <v>908</v>
      </c>
      <c r="B931" s="12" t="s">
        <v>1597</v>
      </c>
      <c r="C931" s="12" t="s">
        <v>1598</v>
      </c>
      <c r="D931" s="12"/>
      <c r="E931" s="12"/>
      <c r="F931" s="12">
        <v>1</v>
      </c>
      <c r="G931" s="12">
        <v>1</v>
      </c>
      <c r="H931" s="12">
        <v>1.3</v>
      </c>
      <c r="I931" s="12"/>
      <c r="J931" s="12">
        <v>1.5</v>
      </c>
      <c r="K931" s="12"/>
      <c r="L931" s="12"/>
      <c r="M931" s="12">
        <v>1.3</v>
      </c>
      <c r="N931" s="12"/>
      <c r="O931" s="12"/>
      <c r="P931" s="12"/>
      <c r="Q931" s="12">
        <v>1.5</v>
      </c>
      <c r="R931" s="12"/>
      <c r="S931" s="12">
        <v>1.5</v>
      </c>
      <c r="T931" s="12"/>
      <c r="U931" s="12"/>
      <c r="V931" s="12">
        <v>0.1</v>
      </c>
      <c r="W931" s="12">
        <v>0.1</v>
      </c>
      <c r="X931" s="12">
        <v>2</v>
      </c>
      <c r="Y931" s="12"/>
      <c r="Z931" s="12"/>
      <c r="AA931" s="12"/>
      <c r="AB931" s="12"/>
      <c r="AC931" s="12">
        <f>X931</f>
        <v>2</v>
      </c>
      <c r="AD931" s="12"/>
      <c r="AE931" s="12"/>
      <c r="AF931" s="12"/>
      <c r="AG931" s="12"/>
      <c r="AH931" s="12"/>
      <c r="AI931" s="12"/>
      <c r="AJ931" s="12">
        <f t="shared" si="87"/>
        <v>5.9</v>
      </c>
    </row>
    <row r="932" spans="1:36">
      <c r="A932" s="12">
        <v>909</v>
      </c>
      <c r="B932" s="12" t="s">
        <v>1599</v>
      </c>
      <c r="C932" s="12" t="s">
        <v>1600</v>
      </c>
      <c r="D932" s="12"/>
      <c r="E932" s="12"/>
      <c r="F932" s="12">
        <v>1</v>
      </c>
      <c r="G932" s="12">
        <v>1</v>
      </c>
      <c r="H932" s="12">
        <v>1</v>
      </c>
      <c r="I932" s="12"/>
      <c r="J932" s="12">
        <v>0.5</v>
      </c>
      <c r="K932" s="12"/>
      <c r="L932" s="12"/>
      <c r="M932" s="12">
        <v>1</v>
      </c>
      <c r="N932" s="12"/>
      <c r="O932" s="12"/>
      <c r="P932" s="12"/>
      <c r="Q932" s="12"/>
      <c r="R932" s="12"/>
      <c r="S932" s="12"/>
      <c r="T932" s="12"/>
      <c r="U932" s="12"/>
      <c r="V932" s="12">
        <v>0.1</v>
      </c>
      <c r="W932" s="12">
        <v>0.1</v>
      </c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>
        <f t="shared" si="87"/>
        <v>2.1</v>
      </c>
    </row>
    <row r="933" spans="1:36">
      <c r="A933" s="12">
        <v>910</v>
      </c>
      <c r="B933" s="12" t="s">
        <v>1539</v>
      </c>
      <c r="C933" s="12" t="s">
        <v>1601</v>
      </c>
      <c r="D933" s="12"/>
      <c r="E933" s="12"/>
      <c r="F933" s="12">
        <v>1</v>
      </c>
      <c r="G933" s="12">
        <v>1</v>
      </c>
      <c r="H933" s="12">
        <v>1</v>
      </c>
      <c r="I933" s="12"/>
      <c r="J933" s="12">
        <v>1</v>
      </c>
      <c r="K933" s="12"/>
      <c r="L933" s="12"/>
      <c r="M933" s="12">
        <v>1</v>
      </c>
      <c r="N933" s="12"/>
      <c r="O933" s="12"/>
      <c r="P933" s="12"/>
      <c r="Q933" s="12"/>
      <c r="R933" s="12"/>
      <c r="S933" s="12"/>
      <c r="T933" s="12"/>
      <c r="U933" s="12"/>
      <c r="V933" s="12">
        <v>0.1</v>
      </c>
      <c r="W933" s="12">
        <v>0.1</v>
      </c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>
        <f t="shared" si="87"/>
        <v>2.1</v>
      </c>
    </row>
    <row r="934" spans="1:36">
      <c r="A934" s="12">
        <v>911</v>
      </c>
      <c r="B934" s="12" t="s">
        <v>1602</v>
      </c>
      <c r="C934" s="12" t="s">
        <v>1603</v>
      </c>
      <c r="D934" s="12"/>
      <c r="E934" s="12"/>
      <c r="F934" s="12">
        <v>1</v>
      </c>
      <c r="G934" s="12">
        <v>1</v>
      </c>
      <c r="H934" s="12">
        <v>1</v>
      </c>
      <c r="I934" s="12"/>
      <c r="J934" s="12"/>
      <c r="K934" s="12"/>
      <c r="L934" s="12"/>
      <c r="M934" s="12">
        <v>1</v>
      </c>
      <c r="N934" s="12"/>
      <c r="O934" s="12"/>
      <c r="P934" s="12"/>
      <c r="Q934" s="12"/>
      <c r="R934" s="12"/>
      <c r="S934" s="12"/>
      <c r="T934" s="12"/>
      <c r="U934" s="12"/>
      <c r="V934" s="12">
        <v>0.1</v>
      </c>
      <c r="W934" s="12">
        <v>0.1</v>
      </c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>
        <f t="shared" si="87"/>
        <v>2.1</v>
      </c>
    </row>
    <row r="935" spans="1:36">
      <c r="A935" s="12">
        <v>912</v>
      </c>
      <c r="B935" s="12" t="s">
        <v>1604</v>
      </c>
      <c r="C935" s="12" t="s">
        <v>1605</v>
      </c>
      <c r="D935" s="12"/>
      <c r="E935" s="12"/>
      <c r="F935" s="12">
        <v>1</v>
      </c>
      <c r="G935" s="12">
        <v>1</v>
      </c>
      <c r="H935" s="12">
        <v>1</v>
      </c>
      <c r="I935" s="12"/>
      <c r="J935" s="12"/>
      <c r="K935" s="12"/>
      <c r="L935" s="12"/>
      <c r="M935" s="12">
        <v>1</v>
      </c>
      <c r="N935" s="12"/>
      <c r="O935" s="12"/>
      <c r="P935" s="12"/>
      <c r="Q935" s="12"/>
      <c r="R935" s="12"/>
      <c r="S935" s="12"/>
      <c r="T935" s="12"/>
      <c r="U935" s="12"/>
      <c r="V935" s="12">
        <v>0.1</v>
      </c>
      <c r="W935" s="12">
        <v>0.1</v>
      </c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>
        <f t="shared" si="87"/>
        <v>2.1</v>
      </c>
    </row>
    <row r="936" spans="1:36">
      <c r="A936" s="12">
        <v>913</v>
      </c>
      <c r="B936" s="12" t="s">
        <v>1606</v>
      </c>
      <c r="C936" s="12" t="s">
        <v>1607</v>
      </c>
      <c r="D936" s="12"/>
      <c r="E936" s="12"/>
      <c r="F936" s="12">
        <v>1</v>
      </c>
      <c r="G936" s="12">
        <v>1</v>
      </c>
      <c r="H936" s="12">
        <v>1</v>
      </c>
      <c r="I936" s="12"/>
      <c r="J936" s="12">
        <v>0.5</v>
      </c>
      <c r="K936" s="12"/>
      <c r="L936" s="12"/>
      <c r="M936" s="12">
        <v>1</v>
      </c>
      <c r="N936" s="12"/>
      <c r="O936" s="12"/>
      <c r="P936" s="12"/>
      <c r="Q936" s="12"/>
      <c r="R936" s="12"/>
      <c r="S936" s="12"/>
      <c r="T936" s="12"/>
      <c r="U936" s="12"/>
      <c r="V936" s="12">
        <v>0.1</v>
      </c>
      <c r="W936" s="12">
        <v>0.1</v>
      </c>
      <c r="X936" s="12">
        <v>1</v>
      </c>
      <c r="Y936" s="12"/>
      <c r="Z936" s="12"/>
      <c r="AA936" s="12"/>
      <c r="AB936" s="12"/>
      <c r="AC936" s="12">
        <f>X936</f>
        <v>1</v>
      </c>
      <c r="AD936" s="12"/>
      <c r="AE936" s="12"/>
      <c r="AF936" s="12"/>
      <c r="AG936" s="12"/>
      <c r="AH936" s="12"/>
      <c r="AI936" s="12"/>
      <c r="AJ936" s="12">
        <f t="shared" si="87"/>
        <v>3.1</v>
      </c>
    </row>
    <row r="937" spans="1:36">
      <c r="A937" s="12">
        <v>914</v>
      </c>
      <c r="B937" s="12" t="s">
        <v>1608</v>
      </c>
      <c r="C937" s="12" t="s">
        <v>1609</v>
      </c>
      <c r="D937" s="12"/>
      <c r="E937" s="12"/>
      <c r="F937" s="12">
        <v>1</v>
      </c>
      <c r="G937" s="12">
        <v>1</v>
      </c>
      <c r="H937" s="12">
        <v>1</v>
      </c>
      <c r="I937" s="12"/>
      <c r="J937" s="12"/>
      <c r="K937" s="12"/>
      <c r="L937" s="12"/>
      <c r="M937" s="12">
        <v>1</v>
      </c>
      <c r="N937" s="12"/>
      <c r="O937" s="12"/>
      <c r="P937" s="12"/>
      <c r="Q937" s="12"/>
      <c r="R937" s="12"/>
      <c r="S937" s="12"/>
      <c r="T937" s="12"/>
      <c r="U937" s="12"/>
      <c r="V937" s="12">
        <v>0.1</v>
      </c>
      <c r="W937" s="12">
        <v>0.1</v>
      </c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>
        <f t="shared" si="87"/>
        <v>2.1</v>
      </c>
    </row>
    <row r="938" spans="1:36">
      <c r="A938" s="12">
        <v>915</v>
      </c>
      <c r="B938" s="12" t="s">
        <v>1610</v>
      </c>
      <c r="C938" s="12" t="s">
        <v>1611</v>
      </c>
      <c r="D938" s="12"/>
      <c r="E938" s="12"/>
      <c r="F938" s="12">
        <v>1</v>
      </c>
      <c r="G938" s="12">
        <v>1</v>
      </c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>
        <v>0.1</v>
      </c>
      <c r="W938" s="12">
        <v>0.1</v>
      </c>
      <c r="X938" s="12">
        <v>1</v>
      </c>
      <c r="Y938" s="12"/>
      <c r="Z938" s="12"/>
      <c r="AA938" s="12"/>
      <c r="AB938" s="12"/>
      <c r="AC938" s="12">
        <f>X938</f>
        <v>1</v>
      </c>
      <c r="AD938" s="12"/>
      <c r="AE938" s="12"/>
      <c r="AF938" s="12"/>
      <c r="AG938" s="12"/>
      <c r="AH938" s="12"/>
      <c r="AI938" s="12"/>
      <c r="AJ938" s="12">
        <f t="shared" si="87"/>
        <v>2.1</v>
      </c>
    </row>
    <row r="939" spans="1:36">
      <c r="A939" s="12">
        <v>916</v>
      </c>
      <c r="B939" s="12" t="s">
        <v>1612</v>
      </c>
      <c r="C939" s="12" t="s">
        <v>1613</v>
      </c>
      <c r="D939" s="12"/>
      <c r="E939" s="12"/>
      <c r="F939" s="12">
        <v>1</v>
      </c>
      <c r="G939" s="12">
        <v>1</v>
      </c>
      <c r="H939" s="12">
        <v>1</v>
      </c>
      <c r="I939" s="12"/>
      <c r="J939" s="12">
        <v>1</v>
      </c>
      <c r="K939" s="12"/>
      <c r="L939" s="12"/>
      <c r="M939" s="12">
        <v>1</v>
      </c>
      <c r="N939" s="12"/>
      <c r="O939" s="12"/>
      <c r="P939" s="12"/>
      <c r="Q939" s="12">
        <v>2</v>
      </c>
      <c r="R939" s="12"/>
      <c r="S939" s="12">
        <v>2</v>
      </c>
      <c r="T939" s="12"/>
      <c r="U939" s="12"/>
      <c r="V939" s="12">
        <v>0.1</v>
      </c>
      <c r="W939" s="12">
        <v>0.1</v>
      </c>
      <c r="X939" s="12">
        <v>3</v>
      </c>
      <c r="Y939" s="12"/>
      <c r="Z939" s="12"/>
      <c r="AA939" s="12"/>
      <c r="AB939" s="12"/>
      <c r="AC939" s="12">
        <f>X939</f>
        <v>3</v>
      </c>
      <c r="AD939" s="12">
        <v>1</v>
      </c>
      <c r="AE939" s="12"/>
      <c r="AF939" s="12"/>
      <c r="AG939" s="12"/>
      <c r="AH939" s="12"/>
      <c r="AI939" s="12">
        <v>1</v>
      </c>
      <c r="AJ939" s="12">
        <f t="shared" si="87"/>
        <v>8.1</v>
      </c>
    </row>
    <row r="940" spans="1:36">
      <c r="A940" s="12">
        <v>917</v>
      </c>
      <c r="B940" s="12" t="s">
        <v>1614</v>
      </c>
      <c r="C940" s="12" t="s">
        <v>1615</v>
      </c>
      <c r="D940" s="12"/>
      <c r="E940" s="12"/>
      <c r="F940" s="12">
        <v>1</v>
      </c>
      <c r="G940" s="12">
        <v>1</v>
      </c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>
        <v>0.1</v>
      </c>
      <c r="W940" s="12">
        <v>0.1</v>
      </c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>
        <f t="shared" si="87"/>
        <v>1.1</v>
      </c>
    </row>
    <row r="941" spans="1:36">
      <c r="A941" s="12">
        <v>918</v>
      </c>
      <c r="B941" s="12" t="s">
        <v>1616</v>
      </c>
      <c r="C941" s="12" t="s">
        <v>1617</v>
      </c>
      <c r="D941" s="12"/>
      <c r="E941" s="12"/>
      <c r="F941" s="12">
        <v>1</v>
      </c>
      <c r="G941" s="12">
        <v>1</v>
      </c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>
        <v>0.1</v>
      </c>
      <c r="W941" s="12">
        <v>0.1</v>
      </c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>
        <f t="shared" si="87"/>
        <v>1.1</v>
      </c>
    </row>
    <row r="942" spans="1:36">
      <c r="A942" s="12">
        <v>919</v>
      </c>
      <c r="B942" s="12" t="s">
        <v>1618</v>
      </c>
      <c r="C942" s="12" t="s">
        <v>1619</v>
      </c>
      <c r="D942" s="12"/>
      <c r="E942" s="12"/>
      <c r="F942" s="12">
        <v>1</v>
      </c>
      <c r="G942" s="12">
        <v>1</v>
      </c>
      <c r="H942" s="12">
        <v>1</v>
      </c>
      <c r="I942" s="12"/>
      <c r="J942" s="12"/>
      <c r="K942" s="12"/>
      <c r="L942" s="12"/>
      <c r="M942" s="12">
        <v>1</v>
      </c>
      <c r="N942" s="12"/>
      <c r="O942" s="12"/>
      <c r="P942" s="12"/>
      <c r="Q942" s="12"/>
      <c r="R942" s="12"/>
      <c r="S942" s="12"/>
      <c r="T942" s="12"/>
      <c r="U942" s="12"/>
      <c r="V942" s="12">
        <v>0.1</v>
      </c>
      <c r="W942" s="12">
        <v>0.1</v>
      </c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>
        <f t="shared" si="87"/>
        <v>2.1</v>
      </c>
    </row>
    <row r="943" spans="1:36">
      <c r="A943" s="12">
        <v>920</v>
      </c>
      <c r="B943" s="12" t="s">
        <v>1620</v>
      </c>
      <c r="C943" s="12" t="s">
        <v>1621</v>
      </c>
      <c r="D943" s="12"/>
      <c r="E943" s="12"/>
      <c r="F943" s="12">
        <v>1</v>
      </c>
      <c r="G943" s="12">
        <v>1</v>
      </c>
      <c r="H943" s="12">
        <v>1</v>
      </c>
      <c r="I943" s="12"/>
      <c r="J943" s="12"/>
      <c r="K943" s="12"/>
      <c r="L943" s="12"/>
      <c r="M943" s="12">
        <v>1</v>
      </c>
      <c r="N943" s="12"/>
      <c r="O943" s="12"/>
      <c r="P943" s="12"/>
      <c r="Q943" s="12"/>
      <c r="R943" s="12"/>
      <c r="S943" s="12"/>
      <c r="T943" s="12"/>
      <c r="U943" s="12"/>
      <c r="V943" s="12">
        <v>0.1</v>
      </c>
      <c r="W943" s="12">
        <v>0.1</v>
      </c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>
        <f t="shared" si="87"/>
        <v>2.1</v>
      </c>
    </row>
    <row r="944" ht="37.5" spans="1:36">
      <c r="A944" s="12">
        <v>921</v>
      </c>
      <c r="B944" s="12" t="s">
        <v>1622</v>
      </c>
      <c r="C944" s="12" t="s">
        <v>1623</v>
      </c>
      <c r="D944" s="12"/>
      <c r="E944" s="12"/>
      <c r="F944" s="12">
        <v>1</v>
      </c>
      <c r="G944" s="12">
        <v>1</v>
      </c>
      <c r="H944" s="12">
        <v>1</v>
      </c>
      <c r="I944" s="12"/>
      <c r="J944" s="12">
        <v>1</v>
      </c>
      <c r="K944" s="12"/>
      <c r="L944" s="12"/>
      <c r="M944" s="12">
        <v>1</v>
      </c>
      <c r="N944" s="12"/>
      <c r="O944" s="12"/>
      <c r="P944" s="12"/>
      <c r="Q944" s="12"/>
      <c r="R944" s="12"/>
      <c r="S944" s="12"/>
      <c r="T944" s="12"/>
      <c r="U944" s="12"/>
      <c r="V944" s="12">
        <v>0.1</v>
      </c>
      <c r="W944" s="12">
        <v>0.1</v>
      </c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>
        <f t="shared" si="87"/>
        <v>2.1</v>
      </c>
    </row>
    <row r="945" spans="1:36">
      <c r="A945" s="12">
        <v>922</v>
      </c>
      <c r="B945" s="12" t="s">
        <v>1624</v>
      </c>
      <c r="C945" s="12" t="s">
        <v>1625</v>
      </c>
      <c r="D945" s="12"/>
      <c r="E945" s="12"/>
      <c r="F945" s="12">
        <v>1</v>
      </c>
      <c r="G945" s="12">
        <v>1</v>
      </c>
      <c r="H945" s="12">
        <v>1</v>
      </c>
      <c r="I945" s="12"/>
      <c r="J945" s="12"/>
      <c r="K945" s="12"/>
      <c r="L945" s="12"/>
      <c r="M945" s="12">
        <v>1</v>
      </c>
      <c r="N945" s="12"/>
      <c r="O945" s="12"/>
      <c r="P945" s="12"/>
      <c r="Q945" s="12"/>
      <c r="R945" s="12"/>
      <c r="S945" s="12"/>
      <c r="T945" s="12"/>
      <c r="U945" s="12"/>
      <c r="V945" s="12">
        <v>0.1</v>
      </c>
      <c r="W945" s="12">
        <v>0.1</v>
      </c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>
        <f t="shared" si="87"/>
        <v>2.1</v>
      </c>
    </row>
    <row r="946" spans="1:36">
      <c r="A946" s="12">
        <v>923</v>
      </c>
      <c r="B946" s="12" t="s">
        <v>1626</v>
      </c>
      <c r="C946" s="12" t="s">
        <v>1627</v>
      </c>
      <c r="D946" s="12"/>
      <c r="E946" s="12"/>
      <c r="F946" s="12">
        <v>1</v>
      </c>
      <c r="G946" s="12">
        <v>1</v>
      </c>
      <c r="H946" s="12">
        <v>1</v>
      </c>
      <c r="I946" s="12"/>
      <c r="J946" s="12"/>
      <c r="K946" s="12"/>
      <c r="L946" s="12"/>
      <c r="M946" s="12">
        <v>1</v>
      </c>
      <c r="N946" s="12"/>
      <c r="O946" s="12"/>
      <c r="P946" s="12"/>
      <c r="Q946" s="12">
        <v>2.5</v>
      </c>
      <c r="R946" s="12"/>
      <c r="S946" s="12">
        <v>2.5</v>
      </c>
      <c r="T946" s="12"/>
      <c r="U946" s="12"/>
      <c r="V946" s="12">
        <v>0.1</v>
      </c>
      <c r="W946" s="12">
        <v>0.1</v>
      </c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>
        <f t="shared" si="87"/>
        <v>4.6</v>
      </c>
    </row>
    <row r="947" spans="1:36">
      <c r="A947" s="12">
        <v>924</v>
      </c>
      <c r="B947" s="12" t="s">
        <v>1628</v>
      </c>
      <c r="C947" s="12" t="s">
        <v>1629</v>
      </c>
      <c r="D947" s="12"/>
      <c r="E947" s="12"/>
      <c r="F947" s="12">
        <v>1</v>
      </c>
      <c r="G947" s="12">
        <v>1</v>
      </c>
      <c r="H947" s="12">
        <v>1</v>
      </c>
      <c r="I947" s="12"/>
      <c r="J947" s="12"/>
      <c r="K947" s="12"/>
      <c r="L947" s="12"/>
      <c r="M947" s="12">
        <v>1</v>
      </c>
      <c r="N947" s="12"/>
      <c r="O947" s="12"/>
      <c r="P947" s="12"/>
      <c r="Q947" s="12"/>
      <c r="R947" s="12"/>
      <c r="S947" s="12"/>
      <c r="T947" s="12"/>
      <c r="U947" s="12"/>
      <c r="V947" s="12">
        <v>0.1</v>
      </c>
      <c r="W947" s="12">
        <v>0.1</v>
      </c>
      <c r="X947" s="12">
        <v>1</v>
      </c>
      <c r="Y947" s="12"/>
      <c r="Z947" s="12"/>
      <c r="AA947" s="12"/>
      <c r="AB947" s="12"/>
      <c r="AC947" s="12">
        <f>X947</f>
        <v>1</v>
      </c>
      <c r="AD947" s="12"/>
      <c r="AE947" s="12"/>
      <c r="AF947" s="12"/>
      <c r="AG947" s="12"/>
      <c r="AH947" s="12"/>
      <c r="AI947" s="12"/>
      <c r="AJ947" s="12">
        <f t="shared" si="87"/>
        <v>3.1</v>
      </c>
    </row>
    <row r="948" spans="1:36">
      <c r="A948" s="12">
        <v>925</v>
      </c>
      <c r="B948" s="12" t="s">
        <v>1630</v>
      </c>
      <c r="C948" s="12" t="s">
        <v>1631</v>
      </c>
      <c r="D948" s="12"/>
      <c r="E948" s="12"/>
      <c r="F948" s="12">
        <v>1</v>
      </c>
      <c r="G948" s="12">
        <v>1</v>
      </c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>
        <v>0.1</v>
      </c>
      <c r="W948" s="12">
        <v>0.1</v>
      </c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>
        <f t="shared" si="87"/>
        <v>1.1</v>
      </c>
    </row>
    <row r="949" spans="1:36">
      <c r="A949" s="12">
        <v>926</v>
      </c>
      <c r="B949" s="12" t="s">
        <v>1632</v>
      </c>
      <c r="C949" s="12" t="s">
        <v>1633</v>
      </c>
      <c r="D949" s="12"/>
      <c r="E949" s="12"/>
      <c r="F949" s="12">
        <v>1</v>
      </c>
      <c r="G949" s="12">
        <v>1</v>
      </c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>
        <v>0.1</v>
      </c>
      <c r="W949" s="12">
        <v>0.1</v>
      </c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>
        <f t="shared" si="87"/>
        <v>1.1</v>
      </c>
    </row>
    <row r="950" spans="1:36">
      <c r="A950" s="12">
        <v>927</v>
      </c>
      <c r="B950" s="12" t="s">
        <v>1634</v>
      </c>
      <c r="C950" s="12" t="s">
        <v>1635</v>
      </c>
      <c r="D950" s="12"/>
      <c r="E950" s="12"/>
      <c r="F950" s="12">
        <v>1</v>
      </c>
      <c r="G950" s="12">
        <v>1</v>
      </c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>
        <v>0.1</v>
      </c>
      <c r="W950" s="12">
        <v>0.1</v>
      </c>
      <c r="X950" s="12">
        <v>1</v>
      </c>
      <c r="Y950" s="12"/>
      <c r="Z950" s="12"/>
      <c r="AA950" s="12"/>
      <c r="AB950" s="12"/>
      <c r="AC950" s="12">
        <f>X950</f>
        <v>1</v>
      </c>
      <c r="AD950" s="12"/>
      <c r="AE950" s="12"/>
      <c r="AF950" s="12"/>
      <c r="AG950" s="12"/>
      <c r="AH950" s="12"/>
      <c r="AI950" s="12"/>
      <c r="AJ950" s="12">
        <f t="shared" si="87"/>
        <v>2.1</v>
      </c>
    </row>
    <row r="951" spans="1:36">
      <c r="A951" s="12">
        <v>928</v>
      </c>
      <c r="B951" s="12" t="s">
        <v>1636</v>
      </c>
      <c r="C951" s="12" t="s">
        <v>1637</v>
      </c>
      <c r="D951" s="12"/>
      <c r="E951" s="12"/>
      <c r="F951" s="12">
        <v>1</v>
      </c>
      <c r="G951" s="12">
        <v>1</v>
      </c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>
        <v>0.1</v>
      </c>
      <c r="W951" s="12">
        <v>0.1</v>
      </c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>
        <f t="shared" ref="AJ951:AJ967" si="88">G951+M951+S951+W951+AC951+AI951</f>
        <v>1.1</v>
      </c>
    </row>
    <row r="952" spans="1:36">
      <c r="A952" s="12">
        <v>929</v>
      </c>
      <c r="B952" s="12" t="s">
        <v>1638</v>
      </c>
      <c r="C952" s="12" t="s">
        <v>1639</v>
      </c>
      <c r="D952" s="12"/>
      <c r="E952" s="12"/>
      <c r="F952" s="12">
        <v>1</v>
      </c>
      <c r="G952" s="12">
        <v>1</v>
      </c>
      <c r="H952" s="12">
        <v>1.2</v>
      </c>
      <c r="I952" s="12"/>
      <c r="J952" s="12">
        <v>0.5</v>
      </c>
      <c r="K952" s="12"/>
      <c r="L952" s="12"/>
      <c r="M952" s="12">
        <v>1.2</v>
      </c>
      <c r="N952" s="12"/>
      <c r="O952" s="12"/>
      <c r="P952" s="12"/>
      <c r="Q952" s="12"/>
      <c r="R952" s="12"/>
      <c r="S952" s="12"/>
      <c r="T952" s="12"/>
      <c r="U952" s="12"/>
      <c r="V952" s="12">
        <v>0.1</v>
      </c>
      <c r="W952" s="12">
        <v>0.1</v>
      </c>
      <c r="X952" s="12">
        <v>1</v>
      </c>
      <c r="Y952" s="12"/>
      <c r="Z952" s="12"/>
      <c r="AA952" s="12"/>
      <c r="AB952" s="12"/>
      <c r="AC952" s="12">
        <f>X952</f>
        <v>1</v>
      </c>
      <c r="AD952" s="12"/>
      <c r="AE952" s="12"/>
      <c r="AF952" s="12"/>
      <c r="AG952" s="12"/>
      <c r="AH952" s="12"/>
      <c r="AI952" s="12"/>
      <c r="AJ952" s="12">
        <f t="shared" si="88"/>
        <v>3.3</v>
      </c>
    </row>
    <row r="953" spans="1:36">
      <c r="A953" s="12">
        <v>930</v>
      </c>
      <c r="B953" s="12" t="s">
        <v>1640</v>
      </c>
      <c r="C953" s="12" t="s">
        <v>1641</v>
      </c>
      <c r="D953" s="12"/>
      <c r="E953" s="12"/>
      <c r="F953" s="12">
        <v>1</v>
      </c>
      <c r="G953" s="12">
        <v>1</v>
      </c>
      <c r="H953" s="12">
        <v>1</v>
      </c>
      <c r="I953" s="12"/>
      <c r="J953" s="12"/>
      <c r="K953" s="12"/>
      <c r="L953" s="12"/>
      <c r="M953" s="12">
        <v>1</v>
      </c>
      <c r="N953" s="12"/>
      <c r="O953" s="12"/>
      <c r="P953" s="12"/>
      <c r="Q953" s="12"/>
      <c r="R953" s="12"/>
      <c r="S953" s="12"/>
      <c r="T953" s="12"/>
      <c r="U953" s="12"/>
      <c r="V953" s="12">
        <v>0.1</v>
      </c>
      <c r="W953" s="12">
        <v>0.1</v>
      </c>
      <c r="X953" s="12">
        <v>1</v>
      </c>
      <c r="Y953" s="12"/>
      <c r="Z953" s="12"/>
      <c r="AA953" s="12"/>
      <c r="AB953" s="12"/>
      <c r="AC953" s="12">
        <f>X953</f>
        <v>1</v>
      </c>
      <c r="AD953" s="12"/>
      <c r="AE953" s="12"/>
      <c r="AF953" s="12"/>
      <c r="AG953" s="12"/>
      <c r="AH953" s="12"/>
      <c r="AI953" s="12"/>
      <c r="AJ953" s="12">
        <f t="shared" si="88"/>
        <v>3.1</v>
      </c>
    </row>
    <row r="954" spans="1:36">
      <c r="A954" s="12">
        <v>931</v>
      </c>
      <c r="B954" s="12" t="s">
        <v>1642</v>
      </c>
      <c r="C954" s="12" t="s">
        <v>1643</v>
      </c>
      <c r="D954" s="12"/>
      <c r="E954" s="12"/>
      <c r="F954" s="12">
        <v>1</v>
      </c>
      <c r="G954" s="12">
        <v>1</v>
      </c>
      <c r="H954" s="12">
        <v>1</v>
      </c>
      <c r="I954" s="12"/>
      <c r="J954" s="12"/>
      <c r="K954" s="12"/>
      <c r="L954" s="12"/>
      <c r="M954" s="12">
        <v>1</v>
      </c>
      <c r="N954" s="12"/>
      <c r="O954" s="12"/>
      <c r="P954" s="12"/>
      <c r="Q954" s="12"/>
      <c r="R954" s="12"/>
      <c r="S954" s="12"/>
      <c r="T954" s="12"/>
      <c r="U954" s="12"/>
      <c r="V954" s="12">
        <v>0.1</v>
      </c>
      <c r="W954" s="12">
        <v>0.1</v>
      </c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>
        <f t="shared" si="88"/>
        <v>2.1</v>
      </c>
    </row>
    <row r="955" spans="1:36">
      <c r="A955" s="12">
        <v>932</v>
      </c>
      <c r="B955" s="12" t="s">
        <v>1644</v>
      </c>
      <c r="C955" s="12" t="s">
        <v>1645</v>
      </c>
      <c r="D955" s="12"/>
      <c r="E955" s="12"/>
      <c r="F955" s="12">
        <v>1</v>
      </c>
      <c r="G955" s="12">
        <v>1</v>
      </c>
      <c r="H955" s="12">
        <v>1</v>
      </c>
      <c r="I955" s="12"/>
      <c r="J955" s="12"/>
      <c r="K955" s="12"/>
      <c r="L955" s="12"/>
      <c r="M955" s="12">
        <v>1</v>
      </c>
      <c r="N955" s="12"/>
      <c r="O955" s="12"/>
      <c r="P955" s="12"/>
      <c r="Q955" s="12"/>
      <c r="R955" s="12"/>
      <c r="S955" s="12"/>
      <c r="T955" s="12"/>
      <c r="U955" s="12"/>
      <c r="V955" s="12">
        <v>0.1</v>
      </c>
      <c r="W955" s="12">
        <v>0.1</v>
      </c>
      <c r="X955" s="12">
        <v>1</v>
      </c>
      <c r="Y955" s="12"/>
      <c r="Z955" s="12"/>
      <c r="AA955" s="12"/>
      <c r="AB955" s="12"/>
      <c r="AC955" s="12">
        <f>X955</f>
        <v>1</v>
      </c>
      <c r="AD955" s="12"/>
      <c r="AE955" s="12"/>
      <c r="AF955" s="12"/>
      <c r="AG955" s="12"/>
      <c r="AH955" s="12"/>
      <c r="AI955" s="12"/>
      <c r="AJ955" s="12">
        <f t="shared" si="88"/>
        <v>3.1</v>
      </c>
    </row>
    <row r="956" spans="1:36">
      <c r="A956" s="12">
        <v>933</v>
      </c>
      <c r="B956" s="12" t="s">
        <v>1646</v>
      </c>
      <c r="C956" s="12" t="s">
        <v>1647</v>
      </c>
      <c r="D956" s="12"/>
      <c r="E956" s="12"/>
      <c r="F956" s="12">
        <v>1</v>
      </c>
      <c r="G956" s="12">
        <v>1</v>
      </c>
      <c r="H956" s="12">
        <v>1</v>
      </c>
      <c r="I956" s="12"/>
      <c r="J956" s="12"/>
      <c r="K956" s="12"/>
      <c r="L956" s="12"/>
      <c r="M956" s="12">
        <v>1</v>
      </c>
      <c r="N956" s="12"/>
      <c r="O956" s="12"/>
      <c r="P956" s="12"/>
      <c r="Q956" s="12">
        <v>1.5</v>
      </c>
      <c r="R956" s="12"/>
      <c r="S956" s="12">
        <v>1.5</v>
      </c>
      <c r="T956" s="12"/>
      <c r="U956" s="12"/>
      <c r="V956" s="12">
        <v>0.1</v>
      </c>
      <c r="W956" s="12">
        <v>0.1</v>
      </c>
      <c r="X956" s="12">
        <v>1</v>
      </c>
      <c r="Y956" s="12"/>
      <c r="Z956" s="12"/>
      <c r="AA956" s="12"/>
      <c r="AB956" s="12"/>
      <c r="AC956" s="12">
        <f>X956</f>
        <v>1</v>
      </c>
      <c r="AD956" s="12">
        <v>1</v>
      </c>
      <c r="AE956" s="12"/>
      <c r="AF956" s="12"/>
      <c r="AG956" s="12"/>
      <c r="AH956" s="12"/>
      <c r="AI956" s="12">
        <v>1</v>
      </c>
      <c r="AJ956" s="12">
        <f t="shared" si="88"/>
        <v>5.6</v>
      </c>
    </row>
    <row r="957" spans="1:36">
      <c r="A957" s="12">
        <v>934</v>
      </c>
      <c r="B957" s="12" t="s">
        <v>1648</v>
      </c>
      <c r="C957" s="12" t="s">
        <v>1649</v>
      </c>
      <c r="D957" s="12"/>
      <c r="E957" s="12"/>
      <c r="F957" s="12">
        <v>1</v>
      </c>
      <c r="G957" s="12">
        <v>1</v>
      </c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>
        <v>0.1</v>
      </c>
      <c r="W957" s="12">
        <v>0.1</v>
      </c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>
        <f t="shared" si="88"/>
        <v>1.1</v>
      </c>
    </row>
    <row r="958" spans="1:36">
      <c r="A958" s="12">
        <v>935</v>
      </c>
      <c r="B958" s="12" t="s">
        <v>1650</v>
      </c>
      <c r="C958" s="12" t="s">
        <v>1651</v>
      </c>
      <c r="D958" s="12"/>
      <c r="E958" s="12"/>
      <c r="F958" s="12">
        <v>1</v>
      </c>
      <c r="G958" s="12">
        <v>1</v>
      </c>
      <c r="H958" s="12">
        <v>1</v>
      </c>
      <c r="I958" s="12"/>
      <c r="J958" s="12"/>
      <c r="K958" s="12"/>
      <c r="L958" s="12"/>
      <c r="M958" s="12">
        <v>1</v>
      </c>
      <c r="N958" s="12"/>
      <c r="O958" s="12"/>
      <c r="P958" s="12"/>
      <c r="Q958" s="12">
        <v>1.5</v>
      </c>
      <c r="R958" s="12"/>
      <c r="S958" s="12">
        <v>1.5</v>
      </c>
      <c r="T958" s="12"/>
      <c r="U958" s="12"/>
      <c r="V958" s="12">
        <v>0.1</v>
      </c>
      <c r="W958" s="12">
        <v>0.1</v>
      </c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>
        <f t="shared" si="88"/>
        <v>3.6</v>
      </c>
    </row>
    <row r="959" spans="1:36">
      <c r="A959" s="12">
        <v>936</v>
      </c>
      <c r="B959" s="12" t="s">
        <v>1652</v>
      </c>
      <c r="C959" s="12" t="s">
        <v>1653</v>
      </c>
      <c r="D959" s="12"/>
      <c r="E959" s="12"/>
      <c r="F959" s="12">
        <v>1</v>
      </c>
      <c r="G959" s="12">
        <v>1</v>
      </c>
      <c r="H959" s="12">
        <v>1</v>
      </c>
      <c r="I959" s="12"/>
      <c r="J959" s="12">
        <v>1</v>
      </c>
      <c r="K959" s="12"/>
      <c r="L959" s="12"/>
      <c r="M959" s="12">
        <v>1</v>
      </c>
      <c r="N959" s="12"/>
      <c r="O959" s="12"/>
      <c r="P959" s="12"/>
      <c r="Q959" s="12"/>
      <c r="R959" s="12"/>
      <c r="S959" s="12"/>
      <c r="T959" s="12"/>
      <c r="U959" s="12"/>
      <c r="V959" s="12">
        <v>0.1</v>
      </c>
      <c r="W959" s="12">
        <v>0.1</v>
      </c>
      <c r="X959" s="12">
        <v>2</v>
      </c>
      <c r="Y959" s="12"/>
      <c r="Z959" s="12"/>
      <c r="AA959" s="12"/>
      <c r="AB959" s="12"/>
      <c r="AC959" s="12">
        <f>X959</f>
        <v>2</v>
      </c>
      <c r="AD959" s="12"/>
      <c r="AE959" s="12"/>
      <c r="AF959" s="12"/>
      <c r="AG959" s="12"/>
      <c r="AH959" s="12"/>
      <c r="AI959" s="12"/>
      <c r="AJ959" s="12">
        <f t="shared" si="88"/>
        <v>4.1</v>
      </c>
    </row>
    <row r="960" spans="1:36">
      <c r="A960" s="12">
        <v>937</v>
      </c>
      <c r="B960" s="12" t="s">
        <v>1654</v>
      </c>
      <c r="C960" s="12" t="s">
        <v>1655</v>
      </c>
      <c r="D960" s="12"/>
      <c r="E960" s="12"/>
      <c r="F960" s="12">
        <v>1</v>
      </c>
      <c r="G960" s="12">
        <v>1</v>
      </c>
      <c r="H960" s="12">
        <v>1</v>
      </c>
      <c r="I960" s="12"/>
      <c r="J960" s="12"/>
      <c r="K960" s="12"/>
      <c r="L960" s="12"/>
      <c r="M960" s="12">
        <v>1</v>
      </c>
      <c r="N960" s="12"/>
      <c r="O960" s="12"/>
      <c r="P960" s="12"/>
      <c r="Q960" s="12"/>
      <c r="R960" s="12"/>
      <c r="S960" s="12"/>
      <c r="T960" s="12"/>
      <c r="U960" s="12"/>
      <c r="V960" s="12">
        <v>0.1</v>
      </c>
      <c r="W960" s="12">
        <v>0.1</v>
      </c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>
        <f t="shared" si="88"/>
        <v>2.1</v>
      </c>
    </row>
    <row r="961" spans="1:36">
      <c r="A961" s="12">
        <v>938</v>
      </c>
      <c r="B961" s="12" t="s">
        <v>1656</v>
      </c>
      <c r="C961" s="12" t="s">
        <v>1657</v>
      </c>
      <c r="D961" s="12"/>
      <c r="E961" s="12"/>
      <c r="F961" s="12">
        <v>1</v>
      </c>
      <c r="G961" s="12">
        <v>1</v>
      </c>
      <c r="H961" s="12">
        <v>1</v>
      </c>
      <c r="I961" s="12"/>
      <c r="J961" s="12">
        <v>0.5</v>
      </c>
      <c r="K961" s="12"/>
      <c r="L961" s="12"/>
      <c r="M961" s="12">
        <v>1</v>
      </c>
      <c r="N961" s="12"/>
      <c r="O961" s="12"/>
      <c r="P961" s="12"/>
      <c r="Q961" s="12"/>
      <c r="R961" s="12"/>
      <c r="S961" s="12"/>
      <c r="T961" s="12"/>
      <c r="U961" s="12"/>
      <c r="V961" s="12">
        <v>0.1</v>
      </c>
      <c r="W961" s="12">
        <v>0.1</v>
      </c>
      <c r="X961" s="12">
        <v>2</v>
      </c>
      <c r="Y961" s="12"/>
      <c r="Z961" s="12"/>
      <c r="AA961" s="12"/>
      <c r="AB961" s="12"/>
      <c r="AC961" s="12">
        <f>X961</f>
        <v>2</v>
      </c>
      <c r="AD961" s="12"/>
      <c r="AE961" s="12"/>
      <c r="AF961" s="12"/>
      <c r="AG961" s="12"/>
      <c r="AH961" s="12"/>
      <c r="AI961" s="12"/>
      <c r="AJ961" s="12">
        <f t="shared" si="88"/>
        <v>4.1</v>
      </c>
    </row>
    <row r="962" spans="1:36">
      <c r="A962" s="12">
        <v>939</v>
      </c>
      <c r="B962" s="12" t="s">
        <v>1658</v>
      </c>
      <c r="C962" s="12" t="s">
        <v>1659</v>
      </c>
      <c r="D962" s="12"/>
      <c r="E962" s="12"/>
      <c r="F962" s="12">
        <v>1</v>
      </c>
      <c r="G962" s="12">
        <v>1</v>
      </c>
      <c r="H962" s="12">
        <v>1</v>
      </c>
      <c r="I962" s="12"/>
      <c r="J962" s="12">
        <v>0.5</v>
      </c>
      <c r="K962" s="12"/>
      <c r="L962" s="12"/>
      <c r="M962" s="12">
        <v>1</v>
      </c>
      <c r="N962" s="12"/>
      <c r="O962" s="12"/>
      <c r="P962" s="12"/>
      <c r="Q962" s="12"/>
      <c r="R962" s="12"/>
      <c r="S962" s="12"/>
      <c r="T962" s="12"/>
      <c r="U962" s="12"/>
      <c r="V962" s="12">
        <v>0.1</v>
      </c>
      <c r="W962" s="12">
        <v>0.1</v>
      </c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>
        <f t="shared" si="88"/>
        <v>2.1</v>
      </c>
    </row>
    <row r="963" spans="1:36">
      <c r="A963" s="12">
        <v>940</v>
      </c>
      <c r="B963" s="12" t="s">
        <v>1660</v>
      </c>
      <c r="C963" s="12" t="s">
        <v>1661</v>
      </c>
      <c r="D963" s="12"/>
      <c r="E963" s="12"/>
      <c r="F963" s="12">
        <v>1</v>
      </c>
      <c r="G963" s="12">
        <v>1</v>
      </c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>
        <v>0.1</v>
      </c>
      <c r="W963" s="12">
        <v>0.1</v>
      </c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>
        <f t="shared" si="88"/>
        <v>1.1</v>
      </c>
    </row>
    <row r="964" spans="1:36">
      <c r="A964" s="12">
        <v>941</v>
      </c>
      <c r="B964" s="12" t="s">
        <v>1662</v>
      </c>
      <c r="C964" s="12" t="s">
        <v>1663</v>
      </c>
      <c r="D964" s="12"/>
      <c r="E964" s="12"/>
      <c r="F964" s="12">
        <v>1</v>
      </c>
      <c r="G964" s="12">
        <v>1</v>
      </c>
      <c r="H964" s="12">
        <v>1</v>
      </c>
      <c r="I964" s="12"/>
      <c r="J964" s="12"/>
      <c r="K964" s="12"/>
      <c r="L964" s="12"/>
      <c r="M964" s="12">
        <v>1</v>
      </c>
      <c r="N964" s="12"/>
      <c r="O964" s="12"/>
      <c r="P964" s="12"/>
      <c r="Q964" s="12"/>
      <c r="R964" s="12"/>
      <c r="S964" s="12"/>
      <c r="T964" s="12"/>
      <c r="U964" s="12"/>
      <c r="V964" s="12">
        <v>0.1</v>
      </c>
      <c r="W964" s="12">
        <v>0.1</v>
      </c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>
        <f t="shared" si="88"/>
        <v>2.1</v>
      </c>
    </row>
    <row r="965" spans="1:36">
      <c r="A965" s="12">
        <v>942</v>
      </c>
      <c r="B965" s="12" t="s">
        <v>1664</v>
      </c>
      <c r="C965" s="12" t="s">
        <v>1665</v>
      </c>
      <c r="D965" s="12"/>
      <c r="E965" s="12"/>
      <c r="F965" s="12">
        <v>1</v>
      </c>
      <c r="G965" s="12">
        <v>1</v>
      </c>
      <c r="H965" s="12">
        <v>1</v>
      </c>
      <c r="I965" s="12"/>
      <c r="J965" s="12">
        <v>1</v>
      </c>
      <c r="K965" s="12"/>
      <c r="L965" s="12"/>
      <c r="M965" s="12">
        <v>1</v>
      </c>
      <c r="N965" s="12"/>
      <c r="O965" s="12"/>
      <c r="P965" s="12"/>
      <c r="Q965" s="12"/>
      <c r="R965" s="12"/>
      <c r="S965" s="12"/>
      <c r="T965" s="12"/>
      <c r="U965" s="12"/>
      <c r="V965" s="12">
        <v>0.1</v>
      </c>
      <c r="W965" s="12">
        <v>0.1</v>
      </c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>
        <f t="shared" si="88"/>
        <v>2.1</v>
      </c>
    </row>
    <row r="966" spans="1:36">
      <c r="A966" s="12">
        <v>943</v>
      </c>
      <c r="B966" s="12" t="s">
        <v>1666</v>
      </c>
      <c r="C966" s="12" t="s">
        <v>1667</v>
      </c>
      <c r="D966" s="12"/>
      <c r="E966" s="12"/>
      <c r="F966" s="12">
        <v>1</v>
      </c>
      <c r="G966" s="12">
        <v>1</v>
      </c>
      <c r="H966" s="12">
        <v>1</v>
      </c>
      <c r="I966" s="12"/>
      <c r="J966" s="12"/>
      <c r="K966" s="12"/>
      <c r="L966" s="12"/>
      <c r="M966" s="12">
        <v>1</v>
      </c>
      <c r="N966" s="12"/>
      <c r="O966" s="12"/>
      <c r="P966" s="12"/>
      <c r="Q966" s="12">
        <v>2</v>
      </c>
      <c r="R966" s="12"/>
      <c r="S966" s="12">
        <v>2</v>
      </c>
      <c r="T966" s="12"/>
      <c r="U966" s="12"/>
      <c r="V966" s="12">
        <v>0.1</v>
      </c>
      <c r="W966" s="12">
        <v>0.1</v>
      </c>
      <c r="X966" s="12">
        <v>1</v>
      </c>
      <c r="Y966" s="12"/>
      <c r="Z966" s="12"/>
      <c r="AA966" s="12"/>
      <c r="AB966" s="12"/>
      <c r="AC966" s="12">
        <f>X966</f>
        <v>1</v>
      </c>
      <c r="AD966" s="12"/>
      <c r="AE966" s="12"/>
      <c r="AF966" s="12"/>
      <c r="AG966" s="12"/>
      <c r="AH966" s="12"/>
      <c r="AI966" s="12"/>
      <c r="AJ966" s="12">
        <f t="shared" si="88"/>
        <v>5.1</v>
      </c>
    </row>
    <row r="967" spans="1:36">
      <c r="A967" s="12">
        <v>944</v>
      </c>
      <c r="B967" s="12" t="s">
        <v>1668</v>
      </c>
      <c r="C967" s="12" t="s">
        <v>1669</v>
      </c>
      <c r="D967" s="12"/>
      <c r="E967" s="12"/>
      <c r="F967" s="12">
        <v>1</v>
      </c>
      <c r="G967" s="12">
        <v>1</v>
      </c>
      <c r="H967" s="12">
        <v>1</v>
      </c>
      <c r="I967" s="12"/>
      <c r="J967" s="12">
        <v>0.5</v>
      </c>
      <c r="K967" s="12"/>
      <c r="L967" s="12"/>
      <c r="M967" s="12">
        <v>1</v>
      </c>
      <c r="N967" s="12"/>
      <c r="O967" s="12"/>
      <c r="P967" s="12"/>
      <c r="Q967" s="12"/>
      <c r="R967" s="12"/>
      <c r="S967" s="12"/>
      <c r="T967" s="12"/>
      <c r="U967" s="12"/>
      <c r="V967" s="12">
        <v>0.1</v>
      </c>
      <c r="W967" s="12">
        <v>0.1</v>
      </c>
      <c r="X967" s="12">
        <v>2</v>
      </c>
      <c r="Y967" s="12"/>
      <c r="Z967" s="12"/>
      <c r="AA967" s="12"/>
      <c r="AB967" s="12"/>
      <c r="AC967" s="12">
        <f>X967</f>
        <v>2</v>
      </c>
      <c r="AD967" s="12"/>
      <c r="AE967" s="12"/>
      <c r="AF967" s="12"/>
      <c r="AG967" s="12"/>
      <c r="AH967" s="12"/>
      <c r="AI967" s="12"/>
      <c r="AJ967" s="12">
        <f t="shared" si="88"/>
        <v>4.1</v>
      </c>
    </row>
    <row r="968" spans="1:36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</row>
    <row r="969" spans="1:36">
      <c r="A969" s="12">
        <v>945</v>
      </c>
      <c r="B969" s="12" t="s">
        <v>1670</v>
      </c>
      <c r="C969" s="12" t="s">
        <v>1671</v>
      </c>
      <c r="D969" s="12"/>
      <c r="E969" s="12"/>
      <c r="F969" s="12">
        <v>1</v>
      </c>
      <c r="G969" s="12">
        <v>1</v>
      </c>
      <c r="H969" s="12">
        <v>1</v>
      </c>
      <c r="I969" s="12">
        <v>1</v>
      </c>
      <c r="J969" s="12">
        <v>1</v>
      </c>
      <c r="K969" s="12"/>
      <c r="L969" s="12"/>
      <c r="M969" s="12">
        <v>3</v>
      </c>
      <c r="N969" s="12"/>
      <c r="O969" s="12"/>
      <c r="P969" s="12"/>
      <c r="Q969" s="12"/>
      <c r="R969" s="12"/>
      <c r="S969" s="12"/>
      <c r="T969" s="12"/>
      <c r="U969" s="12"/>
      <c r="V969" s="12">
        <v>0.3</v>
      </c>
      <c r="W969" s="12">
        <v>0.3</v>
      </c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>
        <v>4.3</v>
      </c>
    </row>
    <row r="970" spans="1:36">
      <c r="A970" s="12">
        <v>946</v>
      </c>
      <c r="B970" s="12" t="s">
        <v>1672</v>
      </c>
      <c r="C970" s="12" t="s">
        <v>1673</v>
      </c>
      <c r="D970" s="12"/>
      <c r="E970" s="12"/>
      <c r="F970" s="12">
        <v>1</v>
      </c>
      <c r="G970" s="12">
        <v>1</v>
      </c>
      <c r="H970" s="12">
        <v>1</v>
      </c>
      <c r="I970" s="12">
        <v>0.5</v>
      </c>
      <c r="J970" s="12">
        <v>1.5</v>
      </c>
      <c r="K970" s="12"/>
      <c r="L970" s="12"/>
      <c r="M970" s="12">
        <v>3</v>
      </c>
      <c r="N970" s="12"/>
      <c r="O970" s="12"/>
      <c r="P970" s="12"/>
      <c r="Q970" s="12"/>
      <c r="R970" s="12"/>
      <c r="S970" s="12"/>
      <c r="T970" s="12"/>
      <c r="U970" s="12"/>
      <c r="V970" s="12">
        <v>1.2</v>
      </c>
      <c r="W970" s="12">
        <v>1.2</v>
      </c>
      <c r="X970" s="12">
        <v>1</v>
      </c>
      <c r="Y970" s="12"/>
      <c r="Z970" s="12"/>
      <c r="AA970" s="12"/>
      <c r="AB970" s="12"/>
      <c r="AC970" s="12">
        <v>1</v>
      </c>
      <c r="AD970" s="12"/>
      <c r="AE970" s="12"/>
      <c r="AF970" s="12"/>
      <c r="AG970" s="12"/>
      <c r="AH970" s="12"/>
      <c r="AI970" s="12"/>
      <c r="AJ970" s="12">
        <v>6.2</v>
      </c>
    </row>
    <row r="971" spans="1:36">
      <c r="A971" s="12">
        <v>947</v>
      </c>
      <c r="B971" s="12" t="s">
        <v>1674</v>
      </c>
      <c r="C971" s="12" t="s">
        <v>1675</v>
      </c>
      <c r="D971" s="12"/>
      <c r="E971" s="12"/>
      <c r="F971" s="12">
        <v>1</v>
      </c>
      <c r="G971" s="12">
        <v>1</v>
      </c>
      <c r="H971" s="12"/>
      <c r="I971" s="12">
        <v>1.5</v>
      </c>
      <c r="J971" s="12">
        <v>0.5</v>
      </c>
      <c r="K971" s="12"/>
      <c r="L971" s="12"/>
      <c r="M971" s="12">
        <v>2</v>
      </c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>
        <v>1</v>
      </c>
      <c r="Y971" s="12"/>
      <c r="Z971" s="12"/>
      <c r="AA971" s="12"/>
      <c r="AB971" s="12"/>
      <c r="AC971" s="12">
        <v>1</v>
      </c>
      <c r="AD971" s="12"/>
      <c r="AE971" s="12">
        <v>1</v>
      </c>
      <c r="AF971" s="12"/>
      <c r="AG971" s="12"/>
      <c r="AH971" s="12"/>
      <c r="AI971" s="12">
        <v>1</v>
      </c>
      <c r="AJ971" s="12">
        <v>5</v>
      </c>
    </row>
    <row r="972" spans="1:36">
      <c r="A972" s="12">
        <v>948</v>
      </c>
      <c r="B972" s="12" t="s">
        <v>1676</v>
      </c>
      <c r="C972" s="12" t="s">
        <v>1677</v>
      </c>
      <c r="D972" s="12"/>
      <c r="E972" s="12"/>
      <c r="F972" s="12">
        <v>1</v>
      </c>
      <c r="G972" s="12">
        <v>1</v>
      </c>
      <c r="H972" s="12">
        <v>1.5</v>
      </c>
      <c r="I972" s="12">
        <v>1</v>
      </c>
      <c r="J972" s="12">
        <v>0.5</v>
      </c>
      <c r="K972" s="12"/>
      <c r="L972" s="12"/>
      <c r="M972" s="12">
        <v>3</v>
      </c>
      <c r="N972" s="12"/>
      <c r="O972" s="12"/>
      <c r="P972" s="12"/>
      <c r="Q972" s="12"/>
      <c r="R972" s="12"/>
      <c r="S972" s="12"/>
      <c r="T972" s="12"/>
      <c r="U972" s="12"/>
      <c r="V972" s="12">
        <v>0.3</v>
      </c>
      <c r="W972" s="12">
        <v>0.3</v>
      </c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>
        <v>4.3</v>
      </c>
    </row>
    <row r="973" spans="1:36">
      <c r="A973" s="12">
        <v>949</v>
      </c>
      <c r="B973" s="12" t="s">
        <v>1678</v>
      </c>
      <c r="C973" s="12" t="s">
        <v>1679</v>
      </c>
      <c r="D973" s="12"/>
      <c r="E973" s="12"/>
      <c r="F973" s="12">
        <v>1</v>
      </c>
      <c r="G973" s="12">
        <v>1</v>
      </c>
      <c r="H973" s="12">
        <v>1</v>
      </c>
      <c r="I973" s="12"/>
      <c r="J973" s="12">
        <v>2.5</v>
      </c>
      <c r="K973" s="12"/>
      <c r="L973" s="12"/>
      <c r="M973" s="12">
        <v>3.5</v>
      </c>
      <c r="N973" s="12"/>
      <c r="O973" s="12"/>
      <c r="P973" s="12"/>
      <c r="Q973" s="12"/>
      <c r="R973" s="12"/>
      <c r="S973" s="12"/>
      <c r="T973" s="12"/>
      <c r="U973" s="12"/>
      <c r="V973" s="12">
        <v>0.9</v>
      </c>
      <c r="W973" s="12">
        <v>0.9</v>
      </c>
      <c r="X973" s="12">
        <v>1</v>
      </c>
      <c r="Y973" s="12"/>
      <c r="Z973" s="12"/>
      <c r="AA973" s="12"/>
      <c r="AB973" s="12">
        <v>1</v>
      </c>
      <c r="AC973" s="12">
        <v>2</v>
      </c>
      <c r="AD973" s="12"/>
      <c r="AE973" s="12"/>
      <c r="AF973" s="12"/>
      <c r="AG973" s="12"/>
      <c r="AH973" s="12"/>
      <c r="AI973" s="12"/>
      <c r="AJ973" s="12">
        <v>7.4</v>
      </c>
    </row>
    <row r="974" spans="1:36">
      <c r="A974" s="12">
        <v>950</v>
      </c>
      <c r="B974" s="12" t="s">
        <v>1680</v>
      </c>
      <c r="C974" s="12" t="s">
        <v>1681</v>
      </c>
      <c r="D974" s="12"/>
      <c r="E974" s="12"/>
      <c r="F974" s="12">
        <v>1</v>
      </c>
      <c r="G974" s="12">
        <v>1</v>
      </c>
      <c r="H974" s="12">
        <v>1</v>
      </c>
      <c r="I974" s="12"/>
      <c r="J974" s="12">
        <v>0.5</v>
      </c>
      <c r="K974" s="12"/>
      <c r="L974" s="12"/>
      <c r="M974" s="12">
        <v>1.5</v>
      </c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>
        <v>2.5</v>
      </c>
    </row>
    <row r="975" spans="1:36">
      <c r="A975" s="12">
        <v>951</v>
      </c>
      <c r="B975" s="12" t="s">
        <v>1682</v>
      </c>
      <c r="C975" s="12" t="s">
        <v>1683</v>
      </c>
      <c r="D975" s="12"/>
      <c r="E975" s="12"/>
      <c r="F975" s="12">
        <v>1</v>
      </c>
      <c r="G975" s="12">
        <v>1</v>
      </c>
      <c r="H975" s="12">
        <v>1</v>
      </c>
      <c r="I975" s="12"/>
      <c r="J975" s="12">
        <v>0.5</v>
      </c>
      <c r="K975" s="12"/>
      <c r="L975" s="12"/>
      <c r="M975" s="12">
        <v>1.5</v>
      </c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>
        <v>2.5</v>
      </c>
    </row>
    <row r="976" spans="1:36">
      <c r="A976" s="12">
        <v>952</v>
      </c>
      <c r="B976" s="12" t="s">
        <v>1684</v>
      </c>
      <c r="C976" s="12" t="s">
        <v>1685</v>
      </c>
      <c r="D976" s="12"/>
      <c r="E976" s="12"/>
      <c r="F976" s="12">
        <v>1</v>
      </c>
      <c r="G976" s="12">
        <v>1</v>
      </c>
      <c r="H976" s="12">
        <v>1.5</v>
      </c>
      <c r="I976" s="12"/>
      <c r="J976" s="12">
        <v>0.5</v>
      </c>
      <c r="K976" s="12"/>
      <c r="L976" s="12"/>
      <c r="M976" s="12">
        <v>2</v>
      </c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>
        <v>3</v>
      </c>
    </row>
    <row r="977" spans="1:36">
      <c r="A977" s="12">
        <v>953</v>
      </c>
      <c r="B977" s="12" t="s">
        <v>1686</v>
      </c>
      <c r="C977" s="12" t="s">
        <v>1687</v>
      </c>
      <c r="D977" s="12"/>
      <c r="E977" s="12"/>
      <c r="F977" s="12">
        <v>1</v>
      </c>
      <c r="G977" s="12">
        <v>1</v>
      </c>
      <c r="H977" s="12">
        <v>1.5</v>
      </c>
      <c r="I977" s="12"/>
      <c r="J977" s="12">
        <v>1</v>
      </c>
      <c r="K977" s="12"/>
      <c r="L977" s="12"/>
      <c r="M977" s="12">
        <v>2.5</v>
      </c>
      <c r="N977" s="12"/>
      <c r="O977" s="12"/>
      <c r="P977" s="12"/>
      <c r="Q977" s="12"/>
      <c r="R977" s="12"/>
      <c r="S977" s="12"/>
      <c r="T977" s="12"/>
      <c r="U977" s="12"/>
      <c r="V977" s="12">
        <v>0.6</v>
      </c>
      <c r="W977" s="12">
        <v>0.6</v>
      </c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>
        <v>4.1</v>
      </c>
    </row>
    <row r="978" spans="1:36">
      <c r="A978" s="12">
        <v>954</v>
      </c>
      <c r="B978" s="12" t="s">
        <v>1688</v>
      </c>
      <c r="C978" s="12" t="s">
        <v>1689</v>
      </c>
      <c r="D978" s="12"/>
      <c r="E978" s="12"/>
      <c r="F978" s="12">
        <v>1</v>
      </c>
      <c r="G978" s="12">
        <v>1</v>
      </c>
      <c r="H978" s="12">
        <v>1</v>
      </c>
      <c r="I978" s="12"/>
      <c r="J978" s="12">
        <v>0.5</v>
      </c>
      <c r="K978" s="12"/>
      <c r="L978" s="12"/>
      <c r="M978" s="12">
        <v>1.5</v>
      </c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>
        <v>1</v>
      </c>
      <c r="Y978" s="12"/>
      <c r="Z978" s="12"/>
      <c r="AA978" s="12"/>
      <c r="AB978" s="12"/>
      <c r="AC978" s="12">
        <v>1</v>
      </c>
      <c r="AD978" s="12"/>
      <c r="AE978" s="12"/>
      <c r="AF978" s="12"/>
      <c r="AG978" s="12"/>
      <c r="AH978" s="12"/>
      <c r="AI978" s="12"/>
      <c r="AJ978" s="12">
        <v>3.5</v>
      </c>
    </row>
    <row r="979" spans="1:36">
      <c r="A979" s="12">
        <v>955</v>
      </c>
      <c r="B979" s="12" t="s">
        <v>1690</v>
      </c>
      <c r="C979" s="12" t="s">
        <v>1691</v>
      </c>
      <c r="D979" s="12"/>
      <c r="E979" s="12"/>
      <c r="F979" s="12">
        <v>1</v>
      </c>
      <c r="G979" s="12">
        <v>1</v>
      </c>
      <c r="H979" s="12">
        <v>1</v>
      </c>
      <c r="I979" s="12">
        <v>0.5</v>
      </c>
      <c r="J979" s="12">
        <v>0.5</v>
      </c>
      <c r="K979" s="12"/>
      <c r="L979" s="12"/>
      <c r="M979" s="12">
        <v>2</v>
      </c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>
        <v>3</v>
      </c>
    </row>
    <row r="980" spans="1:36">
      <c r="A980" s="12">
        <v>956</v>
      </c>
      <c r="B980" s="12" t="s">
        <v>1692</v>
      </c>
      <c r="C980" s="12" t="s">
        <v>1693</v>
      </c>
      <c r="D980" s="12"/>
      <c r="E980" s="12"/>
      <c r="F980" s="12">
        <v>1</v>
      </c>
      <c r="G980" s="12">
        <v>1</v>
      </c>
      <c r="H980" s="12">
        <v>1.5</v>
      </c>
      <c r="I980" s="12"/>
      <c r="J980" s="12">
        <v>0.5</v>
      </c>
      <c r="K980" s="12"/>
      <c r="L980" s="12"/>
      <c r="M980" s="12">
        <v>2</v>
      </c>
      <c r="N980" s="12"/>
      <c r="O980" s="12"/>
      <c r="P980" s="12"/>
      <c r="Q980" s="12">
        <v>3.5</v>
      </c>
      <c r="R980" s="12"/>
      <c r="S980" s="12">
        <v>3.5</v>
      </c>
      <c r="T980" s="12"/>
      <c r="U980" s="12"/>
      <c r="V980" s="12"/>
      <c r="W980" s="12"/>
      <c r="X980" s="12">
        <v>1</v>
      </c>
      <c r="Y980" s="12"/>
      <c r="Z980" s="12"/>
      <c r="AA980" s="12"/>
      <c r="AB980" s="12"/>
      <c r="AC980" s="12">
        <v>1</v>
      </c>
      <c r="AD980" s="12"/>
      <c r="AE980" s="12"/>
      <c r="AF980" s="12"/>
      <c r="AG980" s="12"/>
      <c r="AH980" s="12"/>
      <c r="AI980" s="12"/>
      <c r="AJ980" s="12">
        <v>7.5</v>
      </c>
    </row>
    <row r="981" spans="1:36">
      <c r="A981" s="12">
        <v>957</v>
      </c>
      <c r="B981" s="12" t="s">
        <v>1694</v>
      </c>
      <c r="C981" s="12" t="s">
        <v>1695</v>
      </c>
      <c r="D981" s="12"/>
      <c r="E981" s="12">
        <v>0.3</v>
      </c>
      <c r="F981" s="12">
        <v>1</v>
      </c>
      <c r="G981" s="12">
        <v>1.3</v>
      </c>
      <c r="H981" s="12">
        <v>1</v>
      </c>
      <c r="I981" s="12">
        <v>0.5</v>
      </c>
      <c r="J981" s="12">
        <v>0.5</v>
      </c>
      <c r="K981" s="12"/>
      <c r="L981" s="12"/>
      <c r="M981" s="12">
        <v>2</v>
      </c>
      <c r="N981" s="12"/>
      <c r="O981" s="12"/>
      <c r="P981" s="12"/>
      <c r="Q981" s="12"/>
      <c r="R981" s="12"/>
      <c r="S981" s="12"/>
      <c r="T981" s="12"/>
      <c r="U981" s="12"/>
      <c r="V981" s="12">
        <v>0.3</v>
      </c>
      <c r="W981" s="12">
        <v>0.3</v>
      </c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>
        <v>3.6</v>
      </c>
    </row>
    <row r="982" spans="1:36">
      <c r="A982" s="12">
        <v>958</v>
      </c>
      <c r="B982" s="12" t="s">
        <v>1696</v>
      </c>
      <c r="C982" s="12" t="s">
        <v>1697</v>
      </c>
      <c r="D982" s="12"/>
      <c r="E982" s="12"/>
      <c r="F982" s="12">
        <v>1</v>
      </c>
      <c r="G982" s="12">
        <v>1</v>
      </c>
      <c r="H982" s="12">
        <v>2.7</v>
      </c>
      <c r="I982" s="12"/>
      <c r="J982" s="12">
        <v>1.5</v>
      </c>
      <c r="K982" s="12"/>
      <c r="L982" s="12"/>
      <c r="M982" s="12">
        <v>4.2</v>
      </c>
      <c r="N982" s="12"/>
      <c r="O982" s="12"/>
      <c r="P982" s="12">
        <v>3</v>
      </c>
      <c r="Q982" s="12">
        <v>1</v>
      </c>
      <c r="R982" s="12"/>
      <c r="S982" s="12">
        <v>4</v>
      </c>
      <c r="T982" s="12"/>
      <c r="U982" s="12"/>
      <c r="V982" s="12">
        <v>0.3</v>
      </c>
      <c r="W982" s="12">
        <v>0.3</v>
      </c>
      <c r="X982" s="12"/>
      <c r="Y982" s="12"/>
      <c r="Z982" s="12"/>
      <c r="AA982" s="12"/>
      <c r="AB982" s="12"/>
      <c r="AC982" s="12"/>
      <c r="AD982" s="12">
        <v>1</v>
      </c>
      <c r="AE982" s="12">
        <v>1</v>
      </c>
      <c r="AF982" s="12"/>
      <c r="AG982" s="12"/>
      <c r="AH982" s="12"/>
      <c r="AI982" s="12">
        <v>2</v>
      </c>
      <c r="AJ982" s="12">
        <v>11.5</v>
      </c>
    </row>
    <row r="983" spans="1:36">
      <c r="A983" s="12">
        <v>959</v>
      </c>
      <c r="B983" s="12" t="s">
        <v>1698</v>
      </c>
      <c r="C983" s="12" t="s">
        <v>1699</v>
      </c>
      <c r="D983" s="12"/>
      <c r="E983" s="12"/>
      <c r="F983" s="12">
        <v>1</v>
      </c>
      <c r="G983" s="12">
        <v>1</v>
      </c>
      <c r="H983" s="12">
        <v>1</v>
      </c>
      <c r="I983" s="12"/>
      <c r="J983" s="12">
        <v>0.5</v>
      </c>
      <c r="K983" s="12"/>
      <c r="L983" s="12"/>
      <c r="M983" s="12">
        <v>1.5</v>
      </c>
      <c r="N983" s="12"/>
      <c r="O983" s="12"/>
      <c r="P983" s="12">
        <v>3</v>
      </c>
      <c r="Q983" s="12">
        <v>1.5</v>
      </c>
      <c r="R983" s="12"/>
      <c r="S983" s="12">
        <v>4.5</v>
      </c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>
        <v>7</v>
      </c>
    </row>
    <row r="984" spans="1:36">
      <c r="A984" s="12">
        <v>960</v>
      </c>
      <c r="B984" s="12" t="s">
        <v>1700</v>
      </c>
      <c r="C984" s="12" t="s">
        <v>1701</v>
      </c>
      <c r="D984" s="12"/>
      <c r="E984" s="12"/>
      <c r="F984" s="12">
        <v>1</v>
      </c>
      <c r="G984" s="12">
        <v>1</v>
      </c>
      <c r="H984" s="12">
        <v>1</v>
      </c>
      <c r="I984" s="12"/>
      <c r="J984" s="12">
        <v>0.5</v>
      </c>
      <c r="K984" s="12"/>
      <c r="L984" s="12"/>
      <c r="M984" s="12">
        <v>1.5</v>
      </c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>
        <v>2.5</v>
      </c>
    </row>
    <row r="985" spans="1:36">
      <c r="A985" s="12">
        <v>961</v>
      </c>
      <c r="B985" s="12" t="s">
        <v>620</v>
      </c>
      <c r="C985" s="12" t="s">
        <v>1702</v>
      </c>
      <c r="D985" s="12"/>
      <c r="E985" s="12">
        <v>0.6</v>
      </c>
      <c r="F985" s="12">
        <v>1</v>
      </c>
      <c r="G985" s="12">
        <v>1.6</v>
      </c>
      <c r="H985" s="12">
        <v>1.25</v>
      </c>
      <c r="I985" s="12"/>
      <c r="J985" s="12">
        <v>0.5</v>
      </c>
      <c r="K985" s="12"/>
      <c r="L985" s="12"/>
      <c r="M985" s="12">
        <v>1.75</v>
      </c>
      <c r="N985" s="12"/>
      <c r="O985" s="12"/>
      <c r="P985" s="12"/>
      <c r="Q985" s="12">
        <v>1</v>
      </c>
      <c r="R985" s="12"/>
      <c r="S985" s="12">
        <v>1</v>
      </c>
      <c r="T985" s="12"/>
      <c r="U985" s="12"/>
      <c r="V985" s="12">
        <v>1.8</v>
      </c>
      <c r="W985" s="12">
        <v>1.8</v>
      </c>
      <c r="X985" s="12">
        <v>1</v>
      </c>
      <c r="Y985" s="12"/>
      <c r="Z985" s="12"/>
      <c r="AA985" s="12"/>
      <c r="AB985" s="12"/>
      <c r="AC985" s="12">
        <v>1</v>
      </c>
      <c r="AD985" s="12"/>
      <c r="AE985" s="12"/>
      <c r="AF985" s="12"/>
      <c r="AG985" s="12"/>
      <c r="AH985" s="12"/>
      <c r="AI985" s="12"/>
      <c r="AJ985" s="12">
        <v>7.15</v>
      </c>
    </row>
    <row r="986" spans="1:36">
      <c r="A986" s="12">
        <v>962</v>
      </c>
      <c r="B986" s="12" t="s">
        <v>1703</v>
      </c>
      <c r="C986" s="12" t="s">
        <v>1704</v>
      </c>
      <c r="D986" s="12"/>
      <c r="E986" s="12"/>
      <c r="F986" s="12">
        <v>1</v>
      </c>
      <c r="G986" s="12">
        <v>1</v>
      </c>
      <c r="H986" s="12">
        <v>1</v>
      </c>
      <c r="I986" s="12"/>
      <c r="J986" s="12">
        <v>2.5</v>
      </c>
      <c r="K986" s="12"/>
      <c r="L986" s="12"/>
      <c r="M986" s="12">
        <v>3.5</v>
      </c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>
        <v>1</v>
      </c>
      <c r="Y986" s="12"/>
      <c r="Z986" s="12"/>
      <c r="AA986" s="12"/>
      <c r="AB986" s="12"/>
      <c r="AC986" s="12">
        <v>1</v>
      </c>
      <c r="AD986" s="12"/>
      <c r="AE986" s="12"/>
      <c r="AF986" s="12"/>
      <c r="AG986" s="12"/>
      <c r="AH986" s="12"/>
      <c r="AI986" s="12"/>
      <c r="AJ986" s="12">
        <v>5.5</v>
      </c>
    </row>
    <row r="987" spans="1:36">
      <c r="A987" s="12">
        <v>963</v>
      </c>
      <c r="B987" s="12" t="s">
        <v>1705</v>
      </c>
      <c r="C987" s="12" t="s">
        <v>1706</v>
      </c>
      <c r="D987" s="12"/>
      <c r="E987" s="12"/>
      <c r="F987" s="12">
        <v>1</v>
      </c>
      <c r="G987" s="12">
        <v>1</v>
      </c>
      <c r="H987" s="12">
        <v>1.5</v>
      </c>
      <c r="I987" s="12"/>
      <c r="J987" s="12">
        <v>1</v>
      </c>
      <c r="K987" s="12"/>
      <c r="L987" s="12"/>
      <c r="M987" s="12">
        <v>2.5</v>
      </c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>
        <v>3.5</v>
      </c>
    </row>
    <row r="988" spans="1:36">
      <c r="A988" s="12">
        <v>964</v>
      </c>
      <c r="B988" s="12" t="s">
        <v>1707</v>
      </c>
      <c r="C988" s="12" t="s">
        <v>1708</v>
      </c>
      <c r="D988" s="12"/>
      <c r="E988" s="12"/>
      <c r="F988" s="12">
        <v>1</v>
      </c>
      <c r="G988" s="12">
        <v>1</v>
      </c>
      <c r="H988" s="12">
        <v>2</v>
      </c>
      <c r="I988" s="12"/>
      <c r="J988" s="12">
        <v>0.5</v>
      </c>
      <c r="K988" s="12"/>
      <c r="L988" s="12"/>
      <c r="M988" s="12">
        <v>2.5</v>
      </c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>
        <v>1</v>
      </c>
      <c r="Y988" s="12"/>
      <c r="Z988" s="12"/>
      <c r="AA988" s="12"/>
      <c r="AB988" s="12"/>
      <c r="AC988" s="12">
        <v>1</v>
      </c>
      <c r="AD988" s="12"/>
      <c r="AE988" s="12"/>
      <c r="AF988" s="12"/>
      <c r="AG988" s="12"/>
      <c r="AH988" s="12"/>
      <c r="AI988" s="12"/>
      <c r="AJ988" s="12">
        <v>4.5</v>
      </c>
    </row>
    <row r="989" spans="1:36">
      <c r="A989" s="12">
        <v>965</v>
      </c>
      <c r="B989" s="12" t="s">
        <v>1709</v>
      </c>
      <c r="C989" s="12" t="s">
        <v>1710</v>
      </c>
      <c r="D989" s="12"/>
      <c r="E989" s="12"/>
      <c r="F989" s="12">
        <v>1</v>
      </c>
      <c r="G989" s="12">
        <v>1</v>
      </c>
      <c r="H989" s="12">
        <v>1</v>
      </c>
      <c r="I989" s="12"/>
      <c r="J989" s="12">
        <v>0.5</v>
      </c>
      <c r="K989" s="12"/>
      <c r="L989" s="12"/>
      <c r="M989" s="12">
        <v>1.5</v>
      </c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>
        <v>1</v>
      </c>
      <c r="Y989" s="12"/>
      <c r="Z989" s="12"/>
      <c r="AA989" s="12"/>
      <c r="AB989" s="12"/>
      <c r="AC989" s="12">
        <v>1</v>
      </c>
      <c r="AD989" s="12"/>
      <c r="AE989" s="12"/>
      <c r="AF989" s="12"/>
      <c r="AG989" s="12"/>
      <c r="AH989" s="12"/>
      <c r="AI989" s="12"/>
      <c r="AJ989" s="12">
        <v>3.5</v>
      </c>
    </row>
    <row r="990" spans="1:36">
      <c r="A990" s="12">
        <v>966</v>
      </c>
      <c r="B990" s="12" t="s">
        <v>1711</v>
      </c>
      <c r="C990" s="12" t="s">
        <v>1712</v>
      </c>
      <c r="D990" s="12"/>
      <c r="E990" s="12"/>
      <c r="F990" s="12">
        <v>1</v>
      </c>
      <c r="G990" s="12">
        <v>1</v>
      </c>
      <c r="H990" s="12">
        <v>1</v>
      </c>
      <c r="I990" s="12"/>
      <c r="J990" s="12">
        <v>0.5</v>
      </c>
      <c r="K990" s="12"/>
      <c r="L990" s="12"/>
      <c r="M990" s="12">
        <v>1.5</v>
      </c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>
        <v>1</v>
      </c>
      <c r="Y990" s="12"/>
      <c r="Z990" s="12"/>
      <c r="AA990" s="12"/>
      <c r="AB990" s="12"/>
      <c r="AC990" s="12">
        <v>1</v>
      </c>
      <c r="AD990" s="12"/>
      <c r="AE990" s="12"/>
      <c r="AF990" s="12"/>
      <c r="AG990" s="12"/>
      <c r="AH990" s="12"/>
      <c r="AI990" s="12"/>
      <c r="AJ990" s="12">
        <v>3.5</v>
      </c>
    </row>
    <row r="991" spans="1:36">
      <c r="A991" s="12">
        <v>967</v>
      </c>
      <c r="B991" s="12" t="s">
        <v>1703</v>
      </c>
      <c r="C991" s="12" t="s">
        <v>1713</v>
      </c>
      <c r="D991" s="12"/>
      <c r="E991" s="12"/>
      <c r="F991" s="12">
        <v>1</v>
      </c>
      <c r="G991" s="12">
        <v>1</v>
      </c>
      <c r="H991" s="12">
        <v>1</v>
      </c>
      <c r="I991" s="12"/>
      <c r="J991" s="12">
        <v>1</v>
      </c>
      <c r="K991" s="12"/>
      <c r="L991" s="12"/>
      <c r="M991" s="12">
        <v>2</v>
      </c>
      <c r="N991" s="12"/>
      <c r="O991" s="12"/>
      <c r="P991" s="12"/>
      <c r="Q991" s="12">
        <v>4</v>
      </c>
      <c r="R991" s="12">
        <v>1</v>
      </c>
      <c r="S991" s="12">
        <v>5</v>
      </c>
      <c r="T991" s="12"/>
      <c r="U991" s="12"/>
      <c r="V991" s="12"/>
      <c r="W991" s="12"/>
      <c r="X991" s="12">
        <v>2</v>
      </c>
      <c r="Y991" s="12"/>
      <c r="Z991" s="12"/>
      <c r="AA991" s="12"/>
      <c r="AB991" s="12"/>
      <c r="AC991" s="12">
        <v>2</v>
      </c>
      <c r="AD991" s="12"/>
      <c r="AE991" s="12"/>
      <c r="AF991" s="12"/>
      <c r="AG991" s="12"/>
      <c r="AH991" s="12"/>
      <c r="AI991" s="12"/>
      <c r="AJ991" s="12">
        <v>10</v>
      </c>
    </row>
    <row r="992" spans="1:36">
      <c r="A992" s="12">
        <v>968</v>
      </c>
      <c r="B992" s="12" t="s">
        <v>1714</v>
      </c>
      <c r="C992" s="12" t="s">
        <v>1715</v>
      </c>
      <c r="D992" s="12"/>
      <c r="E992" s="12">
        <v>0.3</v>
      </c>
      <c r="F992" s="12">
        <v>1.3</v>
      </c>
      <c r="G992" s="12">
        <v>1.6</v>
      </c>
      <c r="H992" s="12">
        <v>1.4</v>
      </c>
      <c r="I992" s="12"/>
      <c r="J992" s="12">
        <v>2</v>
      </c>
      <c r="K992" s="12"/>
      <c r="L992" s="12"/>
      <c r="M992" s="12">
        <v>3.4</v>
      </c>
      <c r="N992" s="12"/>
      <c r="O992" s="12"/>
      <c r="P992" s="12"/>
      <c r="Q992" s="12"/>
      <c r="R992" s="12"/>
      <c r="S992" s="12"/>
      <c r="T992" s="12"/>
      <c r="U992" s="12"/>
      <c r="V992" s="12">
        <v>1.2</v>
      </c>
      <c r="W992" s="12">
        <v>1.2</v>
      </c>
      <c r="X992" s="12">
        <v>1</v>
      </c>
      <c r="Y992" s="12"/>
      <c r="Z992" s="12"/>
      <c r="AA992" s="12"/>
      <c r="AB992" s="12"/>
      <c r="AC992" s="12">
        <v>1</v>
      </c>
      <c r="AD992" s="12"/>
      <c r="AE992" s="12"/>
      <c r="AF992" s="12"/>
      <c r="AG992" s="12"/>
      <c r="AH992" s="12"/>
      <c r="AI992" s="12"/>
      <c r="AJ992" s="12">
        <v>7.2</v>
      </c>
    </row>
    <row r="993" spans="1:36">
      <c r="A993" s="12">
        <v>969</v>
      </c>
      <c r="B993" s="12" t="s">
        <v>1716</v>
      </c>
      <c r="C993" s="12" t="s">
        <v>1717</v>
      </c>
      <c r="D993" s="12"/>
      <c r="E993" s="12"/>
      <c r="F993" s="12">
        <v>1</v>
      </c>
      <c r="G993" s="12">
        <v>1</v>
      </c>
      <c r="H993" s="12">
        <v>1.19</v>
      </c>
      <c r="I993" s="12"/>
      <c r="J993" s="12">
        <v>0.5</v>
      </c>
      <c r="K993" s="12"/>
      <c r="L993" s="12"/>
      <c r="M993" s="12">
        <v>1.69</v>
      </c>
      <c r="N993" s="12"/>
      <c r="O993" s="12"/>
      <c r="P993" s="12"/>
      <c r="Q993" s="12"/>
      <c r="R993" s="12"/>
      <c r="S993" s="12"/>
      <c r="T993" s="12"/>
      <c r="U993" s="12"/>
      <c r="V993" s="12">
        <v>0.9</v>
      </c>
      <c r="W993" s="12">
        <v>0.9</v>
      </c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>
        <v>3.59</v>
      </c>
    </row>
    <row r="994" spans="1:36">
      <c r="A994" s="12">
        <v>970</v>
      </c>
      <c r="B994" s="12" t="s">
        <v>1718</v>
      </c>
      <c r="C994" s="12" t="s">
        <v>1719</v>
      </c>
      <c r="D994" s="12"/>
      <c r="E994" s="12"/>
      <c r="F994" s="12">
        <v>1</v>
      </c>
      <c r="G994" s="12">
        <v>1</v>
      </c>
      <c r="H994" s="12"/>
      <c r="I994" s="12"/>
      <c r="J994" s="12">
        <v>0.5</v>
      </c>
      <c r="K994" s="12"/>
      <c r="L994" s="12"/>
      <c r="M994" s="12">
        <v>0.5</v>
      </c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>
        <v>1.5</v>
      </c>
    </row>
    <row r="995" spans="1:36">
      <c r="A995" s="12">
        <v>971</v>
      </c>
      <c r="B995" s="12" t="s">
        <v>1720</v>
      </c>
      <c r="C995" s="12" t="s">
        <v>1721</v>
      </c>
      <c r="D995" s="12"/>
      <c r="E995" s="12"/>
      <c r="F995" s="12">
        <v>1</v>
      </c>
      <c r="G995" s="12">
        <v>1</v>
      </c>
      <c r="H995" s="12">
        <v>1</v>
      </c>
      <c r="I995" s="12"/>
      <c r="J995" s="12">
        <v>0.5</v>
      </c>
      <c r="K995" s="12"/>
      <c r="L995" s="12"/>
      <c r="M995" s="12">
        <v>1.5</v>
      </c>
      <c r="N995" s="12"/>
      <c r="O995" s="12"/>
      <c r="P995" s="12"/>
      <c r="Q995" s="12">
        <v>7</v>
      </c>
      <c r="R995" s="12"/>
      <c r="S995" s="12">
        <v>7</v>
      </c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>
        <v>9.5</v>
      </c>
    </row>
    <row r="996" spans="1:36">
      <c r="A996" s="12">
        <v>972</v>
      </c>
      <c r="B996" s="12" t="s">
        <v>1722</v>
      </c>
      <c r="C996" s="12" t="s">
        <v>1723</v>
      </c>
      <c r="D996" s="12"/>
      <c r="E996" s="12"/>
      <c r="F996" s="12">
        <v>1</v>
      </c>
      <c r="G996" s="12">
        <v>1</v>
      </c>
      <c r="H996" s="12">
        <v>2.7</v>
      </c>
      <c r="I996" s="12"/>
      <c r="J996" s="12">
        <v>2</v>
      </c>
      <c r="K996" s="12"/>
      <c r="L996" s="12"/>
      <c r="M996" s="12">
        <v>4.7</v>
      </c>
      <c r="N996" s="12"/>
      <c r="O996" s="12"/>
      <c r="P996" s="12"/>
      <c r="Q996" s="12">
        <v>1.5</v>
      </c>
      <c r="R996" s="12"/>
      <c r="S996" s="12">
        <v>1.5</v>
      </c>
      <c r="T996" s="12"/>
      <c r="U996" s="12"/>
      <c r="V996" s="12">
        <v>0.6</v>
      </c>
      <c r="W996" s="12">
        <v>0.6</v>
      </c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>
        <v>7.8</v>
      </c>
    </row>
    <row r="997" spans="1:36">
      <c r="A997" s="12">
        <v>973</v>
      </c>
      <c r="B997" s="12" t="s">
        <v>1724</v>
      </c>
      <c r="C997" s="12" t="s">
        <v>1725</v>
      </c>
      <c r="D997" s="12"/>
      <c r="E997" s="12"/>
      <c r="F997" s="12">
        <v>1</v>
      </c>
      <c r="G997" s="12">
        <v>1</v>
      </c>
      <c r="H997" s="12">
        <v>1</v>
      </c>
      <c r="I997" s="12"/>
      <c r="J997" s="12">
        <v>0.5</v>
      </c>
      <c r="K997" s="12"/>
      <c r="L997" s="12"/>
      <c r="M997" s="12">
        <v>1.5</v>
      </c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>
        <v>2.5</v>
      </c>
    </row>
    <row r="998" spans="1:36">
      <c r="A998" s="12">
        <v>974</v>
      </c>
      <c r="B998" s="12" t="s">
        <v>1726</v>
      </c>
      <c r="C998" s="12" t="s">
        <v>1727</v>
      </c>
      <c r="D998" s="12"/>
      <c r="E998" s="12">
        <v>0.3</v>
      </c>
      <c r="F998" s="12">
        <v>1.3</v>
      </c>
      <c r="G998" s="12">
        <v>1.6</v>
      </c>
      <c r="H998" s="12">
        <v>1</v>
      </c>
      <c r="I998" s="12"/>
      <c r="J998" s="12">
        <v>0.5</v>
      </c>
      <c r="K998" s="12"/>
      <c r="L998" s="12"/>
      <c r="M998" s="12">
        <v>1.5</v>
      </c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>
        <v>1</v>
      </c>
      <c r="Y998" s="12"/>
      <c r="Z998" s="12"/>
      <c r="AA998" s="12"/>
      <c r="AB998" s="12"/>
      <c r="AC998" s="12">
        <v>1</v>
      </c>
      <c r="AD998" s="12"/>
      <c r="AE998" s="12"/>
      <c r="AF998" s="12"/>
      <c r="AG998" s="12"/>
      <c r="AH998" s="12"/>
      <c r="AI998" s="12"/>
      <c r="AJ998" s="12">
        <v>4.1</v>
      </c>
    </row>
    <row r="999" spans="1:36">
      <c r="A999" s="12">
        <v>975</v>
      </c>
      <c r="B999" s="12" t="s">
        <v>1728</v>
      </c>
      <c r="C999" s="12" t="s">
        <v>1729</v>
      </c>
      <c r="D999" s="12"/>
      <c r="E999" s="12"/>
      <c r="F999" s="12">
        <v>1</v>
      </c>
      <c r="G999" s="12">
        <v>1</v>
      </c>
      <c r="H999" s="12"/>
      <c r="I999" s="12"/>
      <c r="J999" s="12">
        <v>0.5</v>
      </c>
      <c r="K999" s="12"/>
      <c r="L999" s="12"/>
      <c r="M999" s="12">
        <v>0.5</v>
      </c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>
        <v>1</v>
      </c>
      <c r="Y999" s="12"/>
      <c r="Z999" s="12"/>
      <c r="AA999" s="12"/>
      <c r="AB999" s="12"/>
      <c r="AC999" s="12">
        <v>1</v>
      </c>
      <c r="AD999" s="12"/>
      <c r="AE999" s="12"/>
      <c r="AF999" s="12"/>
      <c r="AG999" s="12"/>
      <c r="AH999" s="12"/>
      <c r="AI999" s="12"/>
      <c r="AJ999" s="12">
        <v>2.5</v>
      </c>
    </row>
    <row r="1000" spans="1:36">
      <c r="A1000" s="12">
        <v>976</v>
      </c>
      <c r="B1000" s="12" t="s">
        <v>1730</v>
      </c>
      <c r="C1000" s="12" t="s">
        <v>1731</v>
      </c>
      <c r="D1000" s="12"/>
      <c r="E1000" s="12"/>
      <c r="F1000" s="12">
        <v>1</v>
      </c>
      <c r="G1000" s="12">
        <v>1</v>
      </c>
      <c r="H1000" s="12">
        <v>1</v>
      </c>
      <c r="I1000" s="12"/>
      <c r="J1000" s="12">
        <v>0.5</v>
      </c>
      <c r="K1000" s="12"/>
      <c r="L1000" s="12"/>
      <c r="M1000" s="12">
        <v>1.5</v>
      </c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>
        <v>1</v>
      </c>
      <c r="Y1000" s="12"/>
      <c r="Z1000" s="12"/>
      <c r="AA1000" s="12"/>
      <c r="AB1000" s="12"/>
      <c r="AC1000" s="12">
        <v>1</v>
      </c>
      <c r="AD1000" s="12"/>
      <c r="AE1000" s="12"/>
      <c r="AF1000" s="12"/>
      <c r="AG1000" s="12"/>
      <c r="AH1000" s="12"/>
      <c r="AI1000" s="12"/>
      <c r="AJ1000" s="12">
        <v>3.5</v>
      </c>
    </row>
    <row r="1001" spans="1:36">
      <c r="A1001" s="12">
        <v>977</v>
      </c>
      <c r="B1001" s="12" t="s">
        <v>1732</v>
      </c>
      <c r="C1001" s="12" t="s">
        <v>1733</v>
      </c>
      <c r="D1001" s="12"/>
      <c r="E1001" s="12">
        <v>0.3</v>
      </c>
      <c r="F1001" s="12">
        <v>1</v>
      </c>
      <c r="G1001" s="12">
        <v>1.3</v>
      </c>
      <c r="H1001" s="12">
        <v>1</v>
      </c>
      <c r="I1001" s="12">
        <v>0.5</v>
      </c>
      <c r="J1001" s="12">
        <v>1</v>
      </c>
      <c r="K1001" s="12"/>
      <c r="L1001" s="12"/>
      <c r="M1001" s="12">
        <v>2.5</v>
      </c>
      <c r="N1001" s="12"/>
      <c r="O1001" s="12"/>
      <c r="P1001" s="12"/>
      <c r="Q1001" s="12"/>
      <c r="R1001" s="12"/>
      <c r="S1001" s="12"/>
      <c r="T1001" s="12"/>
      <c r="U1001" s="12"/>
      <c r="V1001" s="12">
        <v>1.8</v>
      </c>
      <c r="W1001" s="12">
        <v>1.8</v>
      </c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>
        <v>5.6</v>
      </c>
    </row>
    <row r="1002" spans="1:36">
      <c r="A1002" s="12">
        <v>978</v>
      </c>
      <c r="B1002" s="12" t="s">
        <v>1734</v>
      </c>
      <c r="C1002" s="12" t="s">
        <v>1735</v>
      </c>
      <c r="D1002" s="12"/>
      <c r="E1002" s="12">
        <v>0.6</v>
      </c>
      <c r="F1002" s="12">
        <v>1</v>
      </c>
      <c r="G1002" s="12">
        <v>1.6</v>
      </c>
      <c r="H1002" s="12">
        <v>3.675</v>
      </c>
      <c r="I1002" s="12"/>
      <c r="J1002" s="12">
        <v>2.5</v>
      </c>
      <c r="K1002" s="12"/>
      <c r="L1002" s="12"/>
      <c r="M1002" s="12">
        <v>6.175</v>
      </c>
      <c r="N1002" s="12"/>
      <c r="O1002" s="12"/>
      <c r="P1002" s="12"/>
      <c r="Q1002" s="12">
        <v>1.5</v>
      </c>
      <c r="R1002" s="12"/>
      <c r="S1002" s="12">
        <v>1.5</v>
      </c>
      <c r="T1002" s="12"/>
      <c r="U1002" s="12"/>
      <c r="V1002" s="12">
        <v>0.6</v>
      </c>
      <c r="W1002" s="12">
        <v>0.6</v>
      </c>
      <c r="X1002" s="12">
        <v>1</v>
      </c>
      <c r="Y1002" s="12"/>
      <c r="Z1002" s="12"/>
      <c r="AA1002" s="12"/>
      <c r="AB1002" s="12"/>
      <c r="AC1002" s="12">
        <v>1</v>
      </c>
      <c r="AD1002" s="12">
        <v>1</v>
      </c>
      <c r="AE1002" s="12"/>
      <c r="AF1002" s="12"/>
      <c r="AG1002" s="12"/>
      <c r="AH1002" s="12"/>
      <c r="AI1002" s="12">
        <v>1</v>
      </c>
      <c r="AJ1002" s="12">
        <v>11.875</v>
      </c>
    </row>
    <row r="1003" spans="1:36">
      <c r="A1003" s="12">
        <v>979</v>
      </c>
      <c r="B1003" s="12" t="s">
        <v>1736</v>
      </c>
      <c r="C1003" s="12" t="s">
        <v>1737</v>
      </c>
      <c r="D1003" s="12"/>
      <c r="E1003" s="12"/>
      <c r="F1003" s="12">
        <v>1</v>
      </c>
      <c r="G1003" s="12">
        <v>1</v>
      </c>
      <c r="H1003" s="12">
        <v>1</v>
      </c>
      <c r="I1003" s="12">
        <v>0.5</v>
      </c>
      <c r="J1003" s="12">
        <v>0.5</v>
      </c>
      <c r="K1003" s="12"/>
      <c r="L1003" s="12"/>
      <c r="M1003" s="12">
        <v>2</v>
      </c>
      <c r="N1003" s="12"/>
      <c r="O1003" s="12"/>
      <c r="P1003" s="12"/>
      <c r="Q1003" s="12"/>
      <c r="R1003" s="12"/>
      <c r="S1003" s="12"/>
      <c r="T1003" s="12"/>
      <c r="U1003" s="12"/>
      <c r="V1003" s="12">
        <v>0.3</v>
      </c>
      <c r="W1003" s="12">
        <v>0.3</v>
      </c>
      <c r="X1003" s="12">
        <v>1</v>
      </c>
      <c r="Y1003" s="12"/>
      <c r="Z1003" s="12"/>
      <c r="AA1003" s="12"/>
      <c r="AB1003" s="12"/>
      <c r="AC1003" s="12">
        <v>1</v>
      </c>
      <c r="AD1003" s="12"/>
      <c r="AE1003" s="12"/>
      <c r="AF1003" s="12"/>
      <c r="AG1003" s="12"/>
      <c r="AH1003" s="12"/>
      <c r="AI1003" s="12"/>
      <c r="AJ1003" s="12">
        <v>4.3</v>
      </c>
    </row>
    <row r="1004" spans="1:36">
      <c r="A1004" s="12">
        <v>980</v>
      </c>
      <c r="B1004" s="12" t="s">
        <v>1738</v>
      </c>
      <c r="C1004" s="12" t="s">
        <v>1739</v>
      </c>
      <c r="D1004" s="12"/>
      <c r="E1004" s="12"/>
      <c r="F1004" s="12">
        <v>1</v>
      </c>
      <c r="G1004" s="12">
        <v>1</v>
      </c>
      <c r="H1004" s="12">
        <v>1</v>
      </c>
      <c r="I1004" s="12"/>
      <c r="J1004" s="12">
        <v>1</v>
      </c>
      <c r="K1004" s="12"/>
      <c r="L1004" s="12"/>
      <c r="M1004" s="12">
        <v>2</v>
      </c>
      <c r="N1004" s="12"/>
      <c r="O1004" s="12"/>
      <c r="P1004" s="12"/>
      <c r="Q1004" s="12"/>
      <c r="R1004" s="12"/>
      <c r="S1004" s="12"/>
      <c r="T1004" s="12"/>
      <c r="U1004" s="12"/>
      <c r="V1004" s="12">
        <v>0.9</v>
      </c>
      <c r="W1004" s="12">
        <v>0.9</v>
      </c>
      <c r="X1004" s="12">
        <v>1</v>
      </c>
      <c r="Y1004" s="12"/>
      <c r="Z1004" s="12"/>
      <c r="AA1004" s="12"/>
      <c r="AB1004" s="12"/>
      <c r="AC1004" s="12">
        <v>1</v>
      </c>
      <c r="AD1004" s="12"/>
      <c r="AE1004" s="12"/>
      <c r="AF1004" s="12"/>
      <c r="AG1004" s="12"/>
      <c r="AH1004" s="12"/>
      <c r="AI1004" s="12"/>
      <c r="AJ1004" s="12">
        <v>4.9</v>
      </c>
    </row>
    <row r="1005" spans="1:36">
      <c r="A1005" s="12">
        <v>981</v>
      </c>
      <c r="B1005" s="12" t="s">
        <v>1740</v>
      </c>
      <c r="C1005" s="12" t="s">
        <v>1741</v>
      </c>
      <c r="D1005" s="12"/>
      <c r="E1005" s="12"/>
      <c r="F1005" s="12">
        <v>1</v>
      </c>
      <c r="G1005" s="12">
        <v>1</v>
      </c>
      <c r="H1005" s="12">
        <v>1</v>
      </c>
      <c r="I1005" s="12">
        <v>1</v>
      </c>
      <c r="J1005" s="12">
        <v>1</v>
      </c>
      <c r="K1005" s="12"/>
      <c r="L1005" s="12"/>
      <c r="M1005" s="12">
        <v>3</v>
      </c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>
        <v>1</v>
      </c>
      <c r="Y1005" s="12"/>
      <c r="Z1005" s="12"/>
      <c r="AA1005" s="12"/>
      <c r="AB1005" s="12"/>
      <c r="AC1005" s="12">
        <v>1</v>
      </c>
      <c r="AD1005" s="12"/>
      <c r="AE1005" s="12"/>
      <c r="AF1005" s="12"/>
      <c r="AG1005" s="12"/>
      <c r="AH1005" s="12"/>
      <c r="AI1005" s="12"/>
      <c r="AJ1005" s="12">
        <v>5</v>
      </c>
    </row>
    <row r="1006" spans="1:36">
      <c r="A1006" s="12">
        <v>982</v>
      </c>
      <c r="B1006" s="12" t="s">
        <v>1742</v>
      </c>
      <c r="C1006" s="12" t="s">
        <v>1743</v>
      </c>
      <c r="D1006" s="12"/>
      <c r="E1006" s="12">
        <v>0.3</v>
      </c>
      <c r="F1006" s="12">
        <v>1</v>
      </c>
      <c r="G1006" s="12">
        <v>1.3</v>
      </c>
      <c r="H1006" s="12">
        <v>1</v>
      </c>
      <c r="I1006" s="12"/>
      <c r="J1006" s="12">
        <v>0.5</v>
      </c>
      <c r="K1006" s="12"/>
      <c r="L1006" s="12"/>
      <c r="M1006" s="12">
        <v>1.5</v>
      </c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>
        <v>3</v>
      </c>
      <c r="Y1006" s="12"/>
      <c r="Z1006" s="12"/>
      <c r="AA1006" s="12"/>
      <c r="AB1006" s="12"/>
      <c r="AC1006" s="12">
        <v>3</v>
      </c>
      <c r="AD1006" s="12"/>
      <c r="AE1006" s="12"/>
      <c r="AF1006" s="12"/>
      <c r="AG1006" s="12"/>
      <c r="AH1006" s="12"/>
      <c r="AI1006" s="12"/>
      <c r="AJ1006" s="12">
        <v>5.8</v>
      </c>
    </row>
    <row r="1007" spans="1:36">
      <c r="A1007" s="12">
        <v>983</v>
      </c>
      <c r="B1007" s="12" t="s">
        <v>1744</v>
      </c>
      <c r="C1007" s="12" t="s">
        <v>1745</v>
      </c>
      <c r="D1007" s="12"/>
      <c r="E1007" s="12"/>
      <c r="F1007" s="12">
        <v>1</v>
      </c>
      <c r="G1007" s="12">
        <v>1</v>
      </c>
      <c r="H1007" s="12">
        <v>1.4</v>
      </c>
      <c r="I1007" s="12">
        <v>1.5</v>
      </c>
      <c r="J1007" s="12">
        <v>0.5</v>
      </c>
      <c r="K1007" s="12"/>
      <c r="L1007" s="12"/>
      <c r="M1007" s="12">
        <v>3.4</v>
      </c>
      <c r="N1007" s="12"/>
      <c r="O1007" s="12"/>
      <c r="P1007" s="12"/>
      <c r="Q1007" s="12"/>
      <c r="R1007" s="12"/>
      <c r="S1007" s="12"/>
      <c r="T1007" s="12"/>
      <c r="U1007" s="12"/>
      <c r="V1007" s="12">
        <v>0.3</v>
      </c>
      <c r="W1007" s="12">
        <v>0.3</v>
      </c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  <c r="AJ1007" s="12">
        <v>4.7</v>
      </c>
    </row>
    <row r="1008" spans="1:36">
      <c r="A1008" s="12">
        <v>984</v>
      </c>
      <c r="B1008" s="12" t="s">
        <v>1746</v>
      </c>
      <c r="C1008" s="12" t="s">
        <v>1747</v>
      </c>
      <c r="D1008" s="12"/>
      <c r="E1008" s="12"/>
      <c r="F1008" s="12">
        <v>1</v>
      </c>
      <c r="G1008" s="12">
        <v>1</v>
      </c>
      <c r="H1008" s="12">
        <v>1.7</v>
      </c>
      <c r="I1008" s="12"/>
      <c r="J1008" s="12">
        <v>1.5</v>
      </c>
      <c r="K1008" s="12"/>
      <c r="L1008" s="12"/>
      <c r="M1008" s="12">
        <v>3.2</v>
      </c>
      <c r="N1008" s="12"/>
      <c r="O1008" s="12"/>
      <c r="P1008" s="12"/>
      <c r="Q1008" s="12">
        <v>2</v>
      </c>
      <c r="R1008" s="12"/>
      <c r="S1008" s="12">
        <v>2</v>
      </c>
      <c r="T1008" s="12"/>
      <c r="U1008" s="12"/>
      <c r="V1008" s="12">
        <v>0.6</v>
      </c>
      <c r="W1008" s="12">
        <v>0.6</v>
      </c>
      <c r="X1008" s="12">
        <v>1</v>
      </c>
      <c r="Y1008" s="12"/>
      <c r="Z1008" s="12"/>
      <c r="AA1008" s="12"/>
      <c r="AB1008" s="12"/>
      <c r="AC1008" s="12">
        <v>1</v>
      </c>
      <c r="AD1008" s="12">
        <v>1</v>
      </c>
      <c r="AE1008" s="12"/>
      <c r="AF1008" s="12">
        <v>1</v>
      </c>
      <c r="AG1008" s="12"/>
      <c r="AH1008" s="12"/>
      <c r="AI1008" s="12">
        <v>2</v>
      </c>
      <c r="AJ1008" s="12">
        <v>9.8</v>
      </c>
    </row>
    <row r="1009" spans="1:36">
      <c r="A1009" s="12">
        <v>985</v>
      </c>
      <c r="B1009" s="12" t="s">
        <v>1748</v>
      </c>
      <c r="C1009" s="12" t="s">
        <v>1749</v>
      </c>
      <c r="D1009" s="12"/>
      <c r="E1009" s="12"/>
      <c r="F1009" s="12">
        <v>1</v>
      </c>
      <c r="G1009" s="12">
        <v>1</v>
      </c>
      <c r="H1009" s="12">
        <v>1</v>
      </c>
      <c r="I1009" s="12"/>
      <c r="J1009" s="12">
        <v>1.3</v>
      </c>
      <c r="K1009" s="12"/>
      <c r="L1009" s="12"/>
      <c r="M1009" s="12">
        <v>2.3</v>
      </c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>
        <v>2</v>
      </c>
      <c r="Y1009" s="12"/>
      <c r="Z1009" s="12"/>
      <c r="AA1009" s="12"/>
      <c r="AB1009" s="12"/>
      <c r="AC1009" s="12">
        <v>2</v>
      </c>
      <c r="AD1009" s="12"/>
      <c r="AE1009" s="12"/>
      <c r="AF1009" s="12"/>
      <c r="AG1009" s="12"/>
      <c r="AH1009" s="12"/>
      <c r="AI1009" s="12"/>
      <c r="AJ1009" s="12">
        <v>5.3</v>
      </c>
    </row>
    <row r="1010" spans="1:36">
      <c r="A1010" s="12">
        <v>986</v>
      </c>
      <c r="B1010" s="12" t="s">
        <v>1750</v>
      </c>
      <c r="C1010" s="12" t="s">
        <v>1751</v>
      </c>
      <c r="D1010" s="12"/>
      <c r="E1010" s="12"/>
      <c r="F1010" s="12">
        <v>1</v>
      </c>
      <c r="G1010" s="12">
        <v>1</v>
      </c>
      <c r="H1010" s="12">
        <v>1</v>
      </c>
      <c r="I1010" s="12">
        <v>0.5</v>
      </c>
      <c r="J1010" s="12">
        <v>0.5</v>
      </c>
      <c r="K1010" s="12"/>
      <c r="L1010" s="12"/>
      <c r="M1010" s="12">
        <v>2</v>
      </c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  <c r="AI1010" s="12"/>
      <c r="AJ1010" s="12">
        <v>3</v>
      </c>
    </row>
    <row r="1011" spans="1:36">
      <c r="A1011" s="12">
        <v>987</v>
      </c>
      <c r="B1011" s="12" t="s">
        <v>1752</v>
      </c>
      <c r="C1011" s="12" t="s">
        <v>1753</v>
      </c>
      <c r="D1011" s="12"/>
      <c r="E1011" s="12"/>
      <c r="F1011" s="12">
        <v>1</v>
      </c>
      <c r="G1011" s="12">
        <v>1</v>
      </c>
      <c r="H1011" s="12">
        <v>1.6</v>
      </c>
      <c r="I1011" s="12"/>
      <c r="J1011" s="12">
        <v>0.5</v>
      </c>
      <c r="K1011" s="12"/>
      <c r="L1011" s="12"/>
      <c r="M1011" s="12">
        <v>2.1</v>
      </c>
      <c r="N1011" s="12"/>
      <c r="O1011" s="12"/>
      <c r="P1011" s="12"/>
      <c r="Q1011" s="12">
        <v>2</v>
      </c>
      <c r="R1011" s="12"/>
      <c r="S1011" s="12">
        <v>2</v>
      </c>
      <c r="T1011" s="12"/>
      <c r="U1011" s="12"/>
      <c r="V1011" s="12">
        <v>0.6</v>
      </c>
      <c r="W1011" s="12">
        <v>0.6</v>
      </c>
      <c r="X1011" s="12">
        <v>2</v>
      </c>
      <c r="Y1011" s="12"/>
      <c r="Z1011" s="12"/>
      <c r="AA1011" s="12"/>
      <c r="AB1011" s="12"/>
      <c r="AC1011" s="12">
        <v>2</v>
      </c>
      <c r="AD1011" s="12"/>
      <c r="AE1011" s="12"/>
      <c r="AF1011" s="12"/>
      <c r="AG1011" s="12"/>
      <c r="AH1011" s="12"/>
      <c r="AI1011" s="12"/>
      <c r="AJ1011" s="12">
        <v>7.7</v>
      </c>
    </row>
    <row r="1012" spans="1:36">
      <c r="A1012" s="12">
        <v>988</v>
      </c>
      <c r="B1012" s="12" t="s">
        <v>1754</v>
      </c>
      <c r="C1012" s="12" t="s">
        <v>1755</v>
      </c>
      <c r="D1012" s="12"/>
      <c r="E1012" s="12"/>
      <c r="F1012" s="12">
        <v>1</v>
      </c>
      <c r="G1012" s="12">
        <v>1</v>
      </c>
      <c r="H1012" s="12"/>
      <c r="I1012" s="12"/>
      <c r="J1012" s="12">
        <v>0.5</v>
      </c>
      <c r="K1012" s="12"/>
      <c r="L1012" s="12"/>
      <c r="M1012" s="12">
        <v>0.5</v>
      </c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  <c r="AJ1012" s="12">
        <v>1.5</v>
      </c>
    </row>
    <row r="1013" s="1" customFormat="1" ht="48" customHeight="1" spans="1:36">
      <c r="A1013" s="42" t="s">
        <v>1756</v>
      </c>
      <c r="B1013" s="42"/>
      <c r="C1013" s="42"/>
      <c r="D1013" s="12"/>
      <c r="E1013" s="12">
        <f t="shared" ref="E1013:AJ1013" si="89">SUM(E5:E1012)</f>
        <v>57.6999999999998</v>
      </c>
      <c r="F1013" s="12">
        <f t="shared" si="89"/>
        <v>1035.7</v>
      </c>
      <c r="G1013" s="12">
        <f t="shared" si="89"/>
        <v>1099.7</v>
      </c>
      <c r="H1013" s="12">
        <f t="shared" si="89"/>
        <v>549.055000000001</v>
      </c>
      <c r="I1013" s="12">
        <f t="shared" si="89"/>
        <v>57.93</v>
      </c>
      <c r="J1013" s="12">
        <f t="shared" si="89"/>
        <v>521.6</v>
      </c>
      <c r="K1013" s="12">
        <f t="shared" si="89"/>
        <v>32.45</v>
      </c>
      <c r="L1013" s="12">
        <f t="shared" si="89"/>
        <v>149.6</v>
      </c>
      <c r="M1013" s="12">
        <f t="shared" si="89"/>
        <v>1287.735</v>
      </c>
      <c r="N1013" s="12">
        <f t="shared" si="89"/>
        <v>15.9</v>
      </c>
      <c r="O1013" s="12">
        <f t="shared" si="89"/>
        <v>0</v>
      </c>
      <c r="P1013" s="12">
        <f t="shared" si="89"/>
        <v>9</v>
      </c>
      <c r="Q1013" s="12">
        <f t="shared" si="89"/>
        <v>437.05</v>
      </c>
      <c r="R1013" s="12">
        <f t="shared" si="89"/>
        <v>8.7</v>
      </c>
      <c r="S1013" s="12">
        <f t="shared" si="89"/>
        <v>466.45</v>
      </c>
      <c r="T1013" s="12">
        <f t="shared" si="89"/>
        <v>33.9</v>
      </c>
      <c r="U1013" s="12">
        <f t="shared" si="89"/>
        <v>2</v>
      </c>
      <c r="V1013" s="12">
        <f t="shared" si="89"/>
        <v>111.249999999999</v>
      </c>
      <c r="W1013" s="12">
        <f t="shared" si="89"/>
        <v>145.549999999999</v>
      </c>
      <c r="X1013" s="12">
        <f t="shared" si="89"/>
        <v>654</v>
      </c>
      <c r="Y1013" s="12">
        <f t="shared" si="89"/>
        <v>34</v>
      </c>
      <c r="Z1013" s="12">
        <f t="shared" si="89"/>
        <v>46</v>
      </c>
      <c r="AA1013" s="12">
        <f t="shared" si="89"/>
        <v>0</v>
      </c>
      <c r="AB1013" s="12">
        <f t="shared" si="89"/>
        <v>26</v>
      </c>
      <c r="AC1013" s="12">
        <f t="shared" si="89"/>
        <v>654</v>
      </c>
      <c r="AD1013" s="12">
        <f t="shared" si="89"/>
        <v>134</v>
      </c>
      <c r="AE1013" s="12">
        <f t="shared" si="89"/>
        <v>33.5</v>
      </c>
      <c r="AF1013" s="12">
        <f t="shared" si="89"/>
        <v>12</v>
      </c>
      <c r="AG1013" s="12">
        <f t="shared" si="89"/>
        <v>0</v>
      </c>
      <c r="AH1013" s="12">
        <f t="shared" si="89"/>
        <v>11.8</v>
      </c>
      <c r="AI1013" s="12">
        <f t="shared" si="89"/>
        <v>187.3</v>
      </c>
      <c r="AJ1013" s="12">
        <f t="shared" si="89"/>
        <v>3865.835</v>
      </c>
    </row>
    <row r="1014" s="1" customFormat="1" ht="48" customHeight="1" spans="1:13">
      <c r="A1014" s="43" t="s">
        <v>1757</v>
      </c>
      <c r="B1014" s="43"/>
      <c r="E1014" s="43" t="s">
        <v>1758</v>
      </c>
      <c r="F1014" s="43"/>
      <c r="G1014" s="43"/>
      <c r="H1014" s="43"/>
      <c r="K1014" s="43" t="s">
        <v>1759</v>
      </c>
      <c r="L1014" s="43"/>
      <c r="M1014" s="43"/>
    </row>
  </sheetData>
  <mergeCells count="17">
    <mergeCell ref="A1:AI1"/>
    <mergeCell ref="A2:C2"/>
    <mergeCell ref="AC2:AD2"/>
    <mergeCell ref="AE2:AI2"/>
    <mergeCell ref="D3:G3"/>
    <mergeCell ref="H3:M3"/>
    <mergeCell ref="N3:S3"/>
    <mergeCell ref="T3:W3"/>
    <mergeCell ref="X3:AC3"/>
    <mergeCell ref="AD3:AI3"/>
    <mergeCell ref="A1013:C1013"/>
    <mergeCell ref="A1014:B1014"/>
    <mergeCell ref="E1014:H1014"/>
    <mergeCell ref="K1014:M1014"/>
    <mergeCell ref="A3:A4"/>
    <mergeCell ref="B3:B4"/>
    <mergeCell ref="C3:C4"/>
  </mergeCells>
  <pageMargins left="0.7" right="0.7" top="0.75" bottom="0.75" header="0.3" footer="0.3"/>
  <pageSetup paperSize="9" scale="3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2015-06-05T18:17:00Z</dcterms:created>
  <dcterms:modified xsi:type="dcterms:W3CDTF">2022-11-23T01:31:29Z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7C251495EE8C4C87BEAB16F550155267</vt:lpwstr>
  </property>
  <property fmtid="{D5CDD505-2E9C-101B-9397-08002B2CF9AE}" pid="3" name="KSOProductBuildVer">
    <vt:lpwstr>2052-11.1.0.12763</vt:lpwstr>
  </property>
</Properties>
</file>